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ja\Desktop\Javna objava  informacija o trošenju sredst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" i="1" l="1"/>
  <c r="D89" i="1" l="1"/>
  <c r="D81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<sst xmlns="http://schemas.openxmlformats.org/spreadsheetml/2006/main" count="260" uniqueCount="129">
  <si>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</si>
  <si>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</si>
  <si>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</si>
  <si>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</si>
  <si>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</si>
  <si>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</si>
  <si>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</si>
  <si>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</si>
  <si>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III. OSNOVNA ŠKOLA ČAKOVEC_x000D_
IVANA PL. ZAJCA 24_x000D_
ČAKOVEC_x000D_
Tel: +385(40)328001   Fax: +385(40)328001_x000D_
OIB: 74402534883_x000D_
Mail: marija.vodopija@skole.hr_x000D_
IBAN: HR4724070001500027965</t>
  </si>
  <si>
    <t>Isplata Sredstava Za Razdoblje: 01.09.2026 Do 30.09.2026</t>
  </si>
  <si>
    <t>KTC D.O.O.</t>
  </si>
  <si>
    <t>95970838122</t>
  </si>
  <si>
    <t>KRIŽEVCI</t>
  </si>
  <si>
    <t>MATERIJAL I SIROVINE</t>
  </si>
  <si>
    <t>III. OSNOVNA ŠKOLA ČAKOVEC</t>
  </si>
  <si>
    <t>OSTALI NESPOMENUTI RASHODI POSLOVANJA</t>
  </si>
  <si>
    <t>Ukupno:</t>
  </si>
  <si>
    <t>STRUJIĆ - s D.O.O.</t>
  </si>
  <si>
    <t>92554223723</t>
  </si>
  <si>
    <t xml:space="preserve">MALA SUBOTICA </t>
  </si>
  <si>
    <t>UREDSKI MATERIJAL I OSTALI MATERIJALNI RASHODI</t>
  </si>
  <si>
    <t>LASERCOPY D.O.O.</t>
  </si>
  <si>
    <t>88543041746</t>
  </si>
  <si>
    <t>VARAŽDIN</t>
  </si>
  <si>
    <t>ZAKUPNINE I NAJAMNINE</t>
  </si>
  <si>
    <t>FINA</t>
  </si>
  <si>
    <t>85821130368</t>
  </si>
  <si>
    <t>ZAGREB</t>
  </si>
  <si>
    <t>RAČUNALNE USLUGE</t>
  </si>
  <si>
    <t>MARKIZA D.O.O.</t>
  </si>
  <si>
    <t>84742638941</t>
  </si>
  <si>
    <t>NEDELIŠĆE</t>
  </si>
  <si>
    <t>MULLER TRGOVINA ZAGREB D.O.O.</t>
  </si>
  <si>
    <t>84698789700</t>
  </si>
  <si>
    <t>POTRAŽIVANJA ZA NAKNADE KOJE SE REFUNDIRAJU I PREDUJMOVE</t>
  </si>
  <si>
    <t>KIŠ - MESOI PRERADA MESA</t>
  </si>
  <si>
    <t>83360798514</t>
  </si>
  <si>
    <t>DONJI KRALJEVEC</t>
  </si>
  <si>
    <t>HRVATSKI TELEKOM D.D. - KDS</t>
  </si>
  <si>
    <t>81793146560</t>
  </si>
  <si>
    <t>USLUGE TELEFONA, POŠTE I PRIJEVOZA</t>
  </si>
  <si>
    <t>MEĐIMURSKE VODE</t>
  </si>
  <si>
    <t>81394716246</t>
  </si>
  <si>
    <t>ČAKOVEC</t>
  </si>
  <si>
    <t>KOMUNALNE USLUGE</t>
  </si>
  <si>
    <t>SEDMI KONTINENT PRODUKCIJA d.o.o.</t>
  </si>
  <si>
    <t>81016795219</t>
  </si>
  <si>
    <t>10000 Zagreb</t>
  </si>
  <si>
    <t>KRŠĆANSKA SADAŠNJOST D.O.O.</t>
  </si>
  <si>
    <t>79817762581</t>
  </si>
  <si>
    <t>KNJIGE</t>
  </si>
  <si>
    <t>HRVATSKA ZAJEDNICA OSN.ŠK</t>
  </si>
  <si>
    <t>78661516143</t>
  </si>
  <si>
    <t>ČLANARINE</t>
  </si>
  <si>
    <t>PEVEX d.d.</t>
  </si>
  <si>
    <t>73660371074</t>
  </si>
  <si>
    <t>Sesvete</t>
  </si>
  <si>
    <t>SITNI INVENTAR I AUTO GUME</t>
  </si>
  <si>
    <t>OPTIMUS LAB D.O.O.</t>
  </si>
  <si>
    <t>71981294715</t>
  </si>
  <si>
    <t>Telemach Hrvatska d.o.o.</t>
  </si>
  <si>
    <t>70133616033</t>
  </si>
  <si>
    <t>NAKLADA SLAP D.O.O.</t>
  </si>
  <si>
    <t>70108447975</t>
  </si>
  <si>
    <t>ALZAS ALARMS D.O.O.</t>
  </si>
  <si>
    <t>69887535922</t>
  </si>
  <si>
    <t>USLUGE TEKUĆEG I INVESTICIJSKOG ODRŽAVANJA</t>
  </si>
  <si>
    <t>HRVATSKA RADIOTELEVIZIJA</t>
  </si>
  <si>
    <t>68419124305</t>
  </si>
  <si>
    <t>PRISTOJBE I NAKNADE</t>
  </si>
  <si>
    <t>NARODNE NOVINE</t>
  </si>
  <si>
    <t>64546066176</t>
  </si>
  <si>
    <t>ZAGREB..</t>
  </si>
  <si>
    <t>HEP OPSKRBA</t>
  </si>
  <si>
    <t>63073332379</t>
  </si>
  <si>
    <t>ENERGIJA</t>
  </si>
  <si>
    <t>MAXIMUS INFO</t>
  </si>
  <si>
    <t>55593186802</t>
  </si>
  <si>
    <t>MATERIJAL I DIJELOVI ZA TEKUĆE I INVESTICIJSKO ODRŽAVANJE</t>
  </si>
  <si>
    <t>UREDSKA OPREMA I NAMJEŠTAJ</t>
  </si>
  <si>
    <t>VINDIJA - KOKA</t>
  </si>
  <si>
    <t>44138062462</t>
  </si>
  <si>
    <t>VINDIJA</t>
  </si>
  <si>
    <t>ELUSS D.O.O.  ČAKOVEC</t>
  </si>
  <si>
    <t>43575326382</t>
  </si>
  <si>
    <t>VOĆE VARAŽDIN D.O.O.</t>
  </si>
  <si>
    <t>42042277834</t>
  </si>
  <si>
    <t>LUCKY MUSIC d.o.o.</t>
  </si>
  <si>
    <t>39613546349</t>
  </si>
  <si>
    <t>40000 Čakovec</t>
  </si>
  <si>
    <t>OSTALE USLUGE</t>
  </si>
  <si>
    <t>EUROHERC  PODRUŽNICA ČAKOVEC</t>
  </si>
  <si>
    <t>22694857747</t>
  </si>
  <si>
    <t>Čakovec</t>
  </si>
  <si>
    <t>PEKARNA PANIS</t>
  </si>
  <si>
    <t>19514929165</t>
  </si>
  <si>
    <t>MURSKO SREDIŠĆE</t>
  </si>
  <si>
    <t>PUČKO OTVORENO UČILIŠTE</t>
  </si>
  <si>
    <t>17480760019</t>
  </si>
  <si>
    <t>JAVNI BILJEŽNIK Tena Crnčec Mihaljčić</t>
  </si>
  <si>
    <t>14297843366</t>
  </si>
  <si>
    <t>G.K.P. ČAKOM D.O.O.</t>
  </si>
  <si>
    <t>14001865632</t>
  </si>
  <si>
    <t>"DIMOS" DIMNJAČARSKI OBRT</t>
  </si>
  <si>
    <t>07738501203</t>
  </si>
  <si>
    <t>STRAHONINEC</t>
  </si>
  <si>
    <t>GTI - GORIČANEC D.O.O.</t>
  </si>
  <si>
    <t>02572064839</t>
  </si>
  <si>
    <t>BAT D.O.O.</t>
  </si>
  <si>
    <t>01944520619</t>
  </si>
  <si>
    <t>PLAĆE ZA REDOVAN RAD</t>
  </si>
  <si>
    <t>SLUŽBENA PUTOVANJA</t>
  </si>
  <si>
    <t>NAKNADE ZA PRIJEVOZ, ZA RAD NA TERENU I ODVOJENI ŽIVOT</t>
  </si>
  <si>
    <t>OSTALE NAKNADE TROŠKOVA ZAPOSLENIMA</t>
  </si>
  <si>
    <t>NAKNADA GRAĐANIMA I KUĆANSTVIMA U NOVCU</t>
  </si>
  <si>
    <t>Sveukupno:</t>
  </si>
  <si>
    <t>INA - INDUSTRIJA NAFTE D.D.</t>
  </si>
  <si>
    <t>27759560625</t>
  </si>
  <si>
    <t>Zaposlenici škole</t>
  </si>
  <si>
    <t>zaštićeni  podatak</t>
  </si>
  <si>
    <t>Hrvatski zavod za zdravstveno osiguranje</t>
  </si>
  <si>
    <t>2958272669</t>
  </si>
  <si>
    <t>zaštićeni podatak</t>
  </si>
  <si>
    <t>Državni proračun</t>
  </si>
  <si>
    <t>18683136487</t>
  </si>
  <si>
    <t>Roditelji učenika</t>
  </si>
  <si>
    <t>Otpremnine</t>
  </si>
  <si>
    <t>Doprinos za zdravstveno osiguranje</t>
  </si>
  <si>
    <t>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</si>
</sst>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10" xfId="0" applyFont="1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top"/>
    </xf>
    <xf numFmtId="0" fontId="0" fillId="0" borderId="11" xfId="0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2"/>
  <sheetViews>
    <sheetView tabSelected="1" zoomScaleNormal="100" workbookViewId="0">
      <selection activeCell="D91" sqref="D9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101.26</v>
      </c>
      <c r="E7" s="10">
        <v>3222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19.75</v>
      </c>
      <c r="E8" s="10">
        <v>3299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121.01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19</v>
      </c>
      <c r="D10" s="18">
        <v>1002.94</v>
      </c>
      <c r="E10" s="10">
        <v>3221</v>
      </c>
      <c r="F10" s="9" t="s">
        <v>20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1002.94</v>
      </c>
      <c r="E11" s="24"/>
      <c r="F11" s="26"/>
      <c r="G11" s="27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29.36</v>
      </c>
      <c r="E12" s="10">
        <v>3235</v>
      </c>
      <c r="F12" s="9" t="s">
        <v>24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29.36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1.66</v>
      </c>
      <c r="E14" s="10">
        <v>3238</v>
      </c>
      <c r="F14" s="9" t="s">
        <v>28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1.66</v>
      </c>
      <c r="E15" s="24"/>
      <c r="F15" s="26"/>
      <c r="G15" s="27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72.25</v>
      </c>
      <c r="E16" s="10">
        <v>3222</v>
      </c>
      <c r="F16" s="9" t="s">
        <v>13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72.25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27</v>
      </c>
      <c r="D18" s="18">
        <v>137.43</v>
      </c>
      <c r="E18" s="10">
        <v>1291</v>
      </c>
      <c r="F18" s="9" t="s">
        <v>34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137.43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959.16</v>
      </c>
      <c r="E20" s="10">
        <v>3222</v>
      </c>
      <c r="F20" s="9" t="s">
        <v>13</v>
      </c>
      <c r="G20" s="28" t="s">
        <v>14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959.16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27</v>
      </c>
      <c r="D22" s="18">
        <v>75.790000000000006</v>
      </c>
      <c r="E22" s="10">
        <v>3231</v>
      </c>
      <c r="F22" s="9" t="s">
        <v>40</v>
      </c>
      <c r="G22" s="28" t="s">
        <v>14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75.790000000000006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54.84</v>
      </c>
      <c r="E24" s="10">
        <v>3234</v>
      </c>
      <c r="F24" s="9" t="s">
        <v>44</v>
      </c>
      <c r="G24" s="28" t="s">
        <v>14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54.84</v>
      </c>
      <c r="E25" s="24"/>
      <c r="F25" s="26"/>
      <c r="G25" s="27"/>
    </row>
    <row r="26" spans="1:7" x14ac:dyDescent="0.25">
      <c r="A26" s="9" t="s">
        <v>45</v>
      </c>
      <c r="B26" s="14" t="s">
        <v>46</v>
      </c>
      <c r="C26" s="10" t="s">
        <v>47</v>
      </c>
      <c r="D26" s="18">
        <v>165</v>
      </c>
      <c r="E26" s="10">
        <v>1291</v>
      </c>
      <c r="F26" s="9" t="s">
        <v>34</v>
      </c>
      <c r="G26" s="28" t="s">
        <v>14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165</v>
      </c>
      <c r="E27" s="24"/>
      <c r="F27" s="26"/>
      <c r="G27" s="27"/>
    </row>
    <row r="28" spans="1:7" x14ac:dyDescent="0.25">
      <c r="A28" s="9" t="s">
        <v>48</v>
      </c>
      <c r="B28" s="14" t="s">
        <v>49</v>
      </c>
      <c r="C28" s="10" t="s">
        <v>27</v>
      </c>
      <c r="D28" s="18">
        <v>89.95</v>
      </c>
      <c r="E28" s="10">
        <v>4241</v>
      </c>
      <c r="F28" s="9" t="s">
        <v>50</v>
      </c>
      <c r="G28" s="28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89.95</v>
      </c>
      <c r="E29" s="24"/>
      <c r="F29" s="26"/>
      <c r="G29" s="27"/>
    </row>
    <row r="30" spans="1:7" x14ac:dyDescent="0.25">
      <c r="A30" s="9" t="s">
        <v>51</v>
      </c>
      <c r="B30" s="14" t="s">
        <v>52</v>
      </c>
      <c r="C30" s="10" t="s">
        <v>27</v>
      </c>
      <c r="D30" s="18">
        <v>70</v>
      </c>
      <c r="E30" s="10">
        <v>3294</v>
      </c>
      <c r="F30" s="9" t="s">
        <v>53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70</v>
      </c>
      <c r="E31" s="24"/>
      <c r="F31" s="26"/>
      <c r="G31" s="27"/>
    </row>
    <row r="32" spans="1:7" x14ac:dyDescent="0.25">
      <c r="A32" s="9" t="s">
        <v>54</v>
      </c>
      <c r="B32" s="14" t="s">
        <v>55</v>
      </c>
      <c r="C32" s="10" t="s">
        <v>56</v>
      </c>
      <c r="D32" s="18">
        <v>160.94999999999999</v>
      </c>
      <c r="E32" s="10">
        <v>3225</v>
      </c>
      <c r="F32" s="9" t="s">
        <v>57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160.94999999999999</v>
      </c>
      <c r="E33" s="24"/>
      <c r="F33" s="26"/>
      <c r="G33" s="27"/>
    </row>
    <row r="34" spans="1:7" x14ac:dyDescent="0.25">
      <c r="A34" s="9" t="s">
        <v>58</v>
      </c>
      <c r="B34" s="14" t="s">
        <v>59</v>
      </c>
      <c r="C34" s="10" t="s">
        <v>43</v>
      </c>
      <c r="D34" s="18">
        <v>71.25</v>
      </c>
      <c r="E34" s="10">
        <v>3238</v>
      </c>
      <c r="F34" s="9" t="s">
        <v>28</v>
      </c>
      <c r="G34" s="28" t="s">
        <v>14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71.25</v>
      </c>
      <c r="E35" s="24"/>
      <c r="F35" s="26"/>
      <c r="G35" s="27"/>
    </row>
    <row r="36" spans="1:7" x14ac:dyDescent="0.25">
      <c r="A36" s="9" t="s">
        <v>60</v>
      </c>
      <c r="B36" s="14" t="s">
        <v>61</v>
      </c>
      <c r="C36" s="10" t="s">
        <v>47</v>
      </c>
      <c r="D36" s="18">
        <v>64.48</v>
      </c>
      <c r="E36" s="10">
        <v>3231</v>
      </c>
      <c r="F36" s="9" t="s">
        <v>40</v>
      </c>
      <c r="G36" s="28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64.48</v>
      </c>
      <c r="E37" s="24"/>
      <c r="F37" s="26"/>
      <c r="G37" s="27"/>
    </row>
    <row r="38" spans="1:7" x14ac:dyDescent="0.25">
      <c r="A38" s="9" t="s">
        <v>62</v>
      </c>
      <c r="B38" s="14" t="s">
        <v>63</v>
      </c>
      <c r="C38" s="10" t="s">
        <v>27</v>
      </c>
      <c r="D38" s="18">
        <v>1415.82</v>
      </c>
      <c r="E38" s="10">
        <v>1291</v>
      </c>
      <c r="F38" s="9" t="s">
        <v>34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1415.82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43</v>
      </c>
      <c r="D40" s="18">
        <v>150</v>
      </c>
      <c r="E40" s="10">
        <v>3232</v>
      </c>
      <c r="F40" s="9" t="s">
        <v>66</v>
      </c>
      <c r="G40" s="28" t="s">
        <v>14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150</v>
      </c>
      <c r="E41" s="24"/>
      <c r="F41" s="26"/>
      <c r="G41" s="27"/>
    </row>
    <row r="42" spans="1:7" x14ac:dyDescent="0.25">
      <c r="A42" s="9" t="s">
        <v>67</v>
      </c>
      <c r="B42" s="14" t="s">
        <v>68</v>
      </c>
      <c r="C42" s="10" t="s">
        <v>27</v>
      </c>
      <c r="D42" s="18">
        <v>10.62</v>
      </c>
      <c r="E42" s="10">
        <v>3295</v>
      </c>
      <c r="F42" s="9" t="s">
        <v>69</v>
      </c>
      <c r="G42" s="28" t="s">
        <v>14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10.62</v>
      </c>
      <c r="E43" s="24"/>
      <c r="F43" s="26"/>
      <c r="G43" s="27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69.94</v>
      </c>
      <c r="E44" s="10">
        <v>3221</v>
      </c>
      <c r="F44" s="9" t="s">
        <v>20</v>
      </c>
      <c r="G44" s="28" t="s">
        <v>14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69.94</v>
      </c>
      <c r="E45" s="24"/>
      <c r="F45" s="26"/>
      <c r="G45" s="27"/>
    </row>
    <row r="46" spans="1:7" x14ac:dyDescent="0.25">
      <c r="A46" s="9" t="s">
        <v>73</v>
      </c>
      <c r="B46" s="14" t="s">
        <v>74</v>
      </c>
      <c r="C46" s="10" t="s">
        <v>27</v>
      </c>
      <c r="D46" s="18">
        <v>425.23</v>
      </c>
      <c r="E46" s="10">
        <v>3223</v>
      </c>
      <c r="F46" s="9" t="s">
        <v>75</v>
      </c>
      <c r="G46" s="28" t="s">
        <v>14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425.23</v>
      </c>
      <c r="E47" s="24"/>
      <c r="F47" s="26"/>
      <c r="G47" s="27"/>
    </row>
    <row r="48" spans="1:7" x14ac:dyDescent="0.25">
      <c r="A48" s="9" t="s">
        <v>76</v>
      </c>
      <c r="B48" s="14" t="s">
        <v>77</v>
      </c>
      <c r="C48" s="10" t="s">
        <v>43</v>
      </c>
      <c r="D48" s="18">
        <v>18</v>
      </c>
      <c r="E48" s="10">
        <v>3224</v>
      </c>
      <c r="F48" s="9" t="s">
        <v>78</v>
      </c>
      <c r="G48" s="28" t="s">
        <v>14</v>
      </c>
    </row>
    <row r="49" spans="1:7" x14ac:dyDescent="0.25">
      <c r="A49" s="9"/>
      <c r="B49" s="14"/>
      <c r="C49" s="10"/>
      <c r="D49" s="18">
        <v>193</v>
      </c>
      <c r="E49" s="10">
        <v>3225</v>
      </c>
      <c r="F49" s="9" t="s">
        <v>57</v>
      </c>
      <c r="G49" s="21" t="s">
        <v>14</v>
      </c>
    </row>
    <row r="50" spans="1:7" x14ac:dyDescent="0.25">
      <c r="A50" s="9"/>
      <c r="B50" s="14"/>
      <c r="C50" s="10"/>
      <c r="D50" s="18">
        <v>331.9</v>
      </c>
      <c r="E50" s="10">
        <v>3232</v>
      </c>
      <c r="F50" s="9" t="s">
        <v>66</v>
      </c>
      <c r="G50" s="21" t="s">
        <v>14</v>
      </c>
    </row>
    <row r="51" spans="1:7" x14ac:dyDescent="0.25">
      <c r="A51" s="9"/>
      <c r="B51" s="14"/>
      <c r="C51" s="10"/>
      <c r="D51" s="18">
        <v>155</v>
      </c>
      <c r="E51" s="10">
        <v>3235</v>
      </c>
      <c r="F51" s="9" t="s">
        <v>24</v>
      </c>
      <c r="G51" s="21" t="s">
        <v>14</v>
      </c>
    </row>
    <row r="52" spans="1:7" x14ac:dyDescent="0.25">
      <c r="A52" s="9"/>
      <c r="B52" s="14"/>
      <c r="C52" s="10"/>
      <c r="D52" s="18">
        <v>1500</v>
      </c>
      <c r="E52" s="10">
        <v>4221</v>
      </c>
      <c r="F52" s="9" t="s">
        <v>79</v>
      </c>
      <c r="G52" s="21" t="s">
        <v>14</v>
      </c>
    </row>
    <row r="53" spans="1:7" ht="27" customHeight="1" thickBot="1" x14ac:dyDescent="0.3">
      <c r="A53" s="22" t="s">
        <v>16</v>
      </c>
      <c r="B53" s="23"/>
      <c r="C53" s="24"/>
      <c r="D53" s="25">
        <f>SUM(D48:D52)</f>
        <v>2197.9</v>
      </c>
      <c r="E53" s="24"/>
      <c r="F53" s="26"/>
      <c r="G53" s="27"/>
    </row>
    <row r="54" spans="1:7" x14ac:dyDescent="0.25">
      <c r="A54" s="9" t="s">
        <v>80</v>
      </c>
      <c r="B54" s="14" t="s">
        <v>81</v>
      </c>
      <c r="C54" s="10" t="s">
        <v>23</v>
      </c>
      <c r="D54" s="18">
        <v>308.63</v>
      </c>
      <c r="E54" s="10">
        <v>3222</v>
      </c>
      <c r="F54" s="9" t="s">
        <v>13</v>
      </c>
      <c r="G54" s="28" t="s">
        <v>14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308.63</v>
      </c>
      <c r="E55" s="24"/>
      <c r="F55" s="26"/>
      <c r="G55" s="27"/>
    </row>
    <row r="56" spans="1:7" x14ac:dyDescent="0.25">
      <c r="A56" s="9" t="s">
        <v>82</v>
      </c>
      <c r="B56" s="14" t="s">
        <v>81</v>
      </c>
      <c r="C56" s="10" t="s">
        <v>23</v>
      </c>
      <c r="D56" s="18">
        <v>762.96</v>
      </c>
      <c r="E56" s="10">
        <v>3222</v>
      </c>
      <c r="F56" s="9" t="s">
        <v>13</v>
      </c>
      <c r="G56" s="28" t="s">
        <v>14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762.96</v>
      </c>
      <c r="E57" s="24"/>
      <c r="F57" s="26"/>
      <c r="G57" s="27"/>
    </row>
    <row r="58" spans="1:7" x14ac:dyDescent="0.25">
      <c r="A58" s="9" t="s">
        <v>83</v>
      </c>
      <c r="B58" s="14" t="s">
        <v>84</v>
      </c>
      <c r="C58" s="10" t="s">
        <v>43</v>
      </c>
      <c r="D58" s="18">
        <v>80.930000000000007</v>
      </c>
      <c r="E58" s="10">
        <v>3232</v>
      </c>
      <c r="F58" s="9" t="s">
        <v>66</v>
      </c>
      <c r="G58" s="28" t="s">
        <v>14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80.930000000000007</v>
      </c>
      <c r="E59" s="24"/>
      <c r="F59" s="26"/>
      <c r="G59" s="27"/>
    </row>
    <row r="60" spans="1:7" x14ac:dyDescent="0.25">
      <c r="A60" s="9" t="s">
        <v>85</v>
      </c>
      <c r="B60" s="14" t="s">
        <v>86</v>
      </c>
      <c r="C60" s="10" t="s">
        <v>23</v>
      </c>
      <c r="D60" s="18">
        <v>359.71</v>
      </c>
      <c r="E60" s="10">
        <v>3222</v>
      </c>
      <c r="F60" s="9" t="s">
        <v>13</v>
      </c>
      <c r="G60" s="28" t="s">
        <v>14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359.71</v>
      </c>
      <c r="E61" s="24"/>
      <c r="F61" s="26"/>
      <c r="G61" s="27"/>
    </row>
    <row r="62" spans="1:7" x14ac:dyDescent="0.25">
      <c r="A62" s="9" t="s">
        <v>87</v>
      </c>
      <c r="B62" s="14" t="s">
        <v>88</v>
      </c>
      <c r="C62" s="10" t="s">
        <v>89</v>
      </c>
      <c r="D62" s="18">
        <v>600</v>
      </c>
      <c r="E62" s="10">
        <v>3239</v>
      </c>
      <c r="F62" s="9" t="s">
        <v>90</v>
      </c>
      <c r="G62" s="28" t="s">
        <v>14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600</v>
      </c>
      <c r="E63" s="24"/>
      <c r="F63" s="26"/>
      <c r="G63" s="27"/>
    </row>
    <row r="64" spans="1:7" x14ac:dyDescent="0.25">
      <c r="A64" s="9" t="s">
        <v>91</v>
      </c>
      <c r="B64" s="14" t="s">
        <v>92</v>
      </c>
      <c r="C64" s="10" t="s">
        <v>93</v>
      </c>
      <c r="D64" s="18">
        <v>30</v>
      </c>
      <c r="E64" s="10">
        <v>1291</v>
      </c>
      <c r="F64" s="9" t="s">
        <v>34</v>
      </c>
      <c r="G64" s="28" t="s">
        <v>14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30</v>
      </c>
      <c r="E65" s="24"/>
      <c r="F65" s="26"/>
      <c r="G65" s="27"/>
    </row>
    <row r="66" spans="1:7" x14ac:dyDescent="0.25">
      <c r="A66" s="9" t="s">
        <v>94</v>
      </c>
      <c r="B66" s="14" t="s">
        <v>95</v>
      </c>
      <c r="C66" s="10" t="s">
        <v>96</v>
      </c>
      <c r="D66" s="18">
        <v>957.8</v>
      </c>
      <c r="E66" s="10">
        <v>3222</v>
      </c>
      <c r="F66" s="9" t="s">
        <v>13</v>
      </c>
      <c r="G66" s="28" t="s">
        <v>14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957.8</v>
      </c>
      <c r="E67" s="24"/>
      <c r="F67" s="26"/>
      <c r="G67" s="27"/>
    </row>
    <row r="68" spans="1:7" x14ac:dyDescent="0.25">
      <c r="A68" s="9" t="s">
        <v>97</v>
      </c>
      <c r="B68" s="14" t="s">
        <v>98</v>
      </c>
      <c r="C68" s="10" t="s">
        <v>27</v>
      </c>
      <c r="D68" s="18">
        <v>24.01</v>
      </c>
      <c r="E68" s="10">
        <v>3221</v>
      </c>
      <c r="F68" s="9" t="s">
        <v>20</v>
      </c>
      <c r="G68" s="28" t="s">
        <v>14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24.01</v>
      </c>
      <c r="E69" s="24"/>
      <c r="F69" s="26"/>
      <c r="G69" s="27"/>
    </row>
    <row r="70" spans="1:7" x14ac:dyDescent="0.25">
      <c r="A70" s="9" t="s">
        <v>99</v>
      </c>
      <c r="B70" s="14" t="s">
        <v>100</v>
      </c>
      <c r="C70" s="10" t="s">
        <v>89</v>
      </c>
      <c r="D70" s="18">
        <v>21.25</v>
      </c>
      <c r="E70" s="10">
        <v>3295</v>
      </c>
      <c r="F70" s="9" t="s">
        <v>69</v>
      </c>
      <c r="G70" s="28" t="s">
        <v>14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21.25</v>
      </c>
      <c r="E71" s="24"/>
      <c r="F71" s="26"/>
      <c r="G71" s="27"/>
    </row>
    <row r="72" spans="1:7" x14ac:dyDescent="0.25">
      <c r="A72" s="9" t="s">
        <v>101</v>
      </c>
      <c r="B72" s="14" t="s">
        <v>102</v>
      </c>
      <c r="C72" s="10" t="s">
        <v>43</v>
      </c>
      <c r="D72" s="18">
        <v>53.32</v>
      </c>
      <c r="E72" s="10">
        <v>3234</v>
      </c>
      <c r="F72" s="9" t="s">
        <v>44</v>
      </c>
      <c r="G72" s="28" t="s">
        <v>14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53.32</v>
      </c>
      <c r="E73" s="24"/>
      <c r="F73" s="26"/>
      <c r="G73" s="27"/>
    </row>
    <row r="74" spans="1:7" x14ac:dyDescent="0.25">
      <c r="A74" s="9" t="s">
        <v>103</v>
      </c>
      <c r="B74" s="14" t="s">
        <v>104</v>
      </c>
      <c r="C74" s="10" t="s">
        <v>105</v>
      </c>
      <c r="D74" s="18">
        <v>392.94</v>
      </c>
      <c r="E74" s="10">
        <v>3234</v>
      </c>
      <c r="F74" s="9" t="s">
        <v>44</v>
      </c>
      <c r="G74" s="28" t="s">
        <v>14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392.94</v>
      </c>
      <c r="E75" s="24"/>
      <c r="F75" s="26"/>
      <c r="G75" s="27"/>
    </row>
    <row r="76" spans="1:7" x14ac:dyDescent="0.25">
      <c r="A76" s="9" t="s">
        <v>106</v>
      </c>
      <c r="B76" s="14" t="s">
        <v>107</v>
      </c>
      <c r="C76" s="10" t="s">
        <v>43</v>
      </c>
      <c r="D76" s="18">
        <v>93.5</v>
      </c>
      <c r="E76" s="10">
        <v>3239</v>
      </c>
      <c r="F76" s="9" t="s">
        <v>90</v>
      </c>
      <c r="G76" s="28" t="s">
        <v>14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93.5</v>
      </c>
      <c r="E77" s="24"/>
      <c r="F77" s="26"/>
      <c r="G77" s="27"/>
    </row>
    <row r="78" spans="1:7" ht="27" customHeight="1" x14ac:dyDescent="0.25">
      <c r="A78" s="35" t="s">
        <v>116</v>
      </c>
      <c r="B78" s="36" t="s">
        <v>117</v>
      </c>
      <c r="C78" s="37" t="s">
        <v>43</v>
      </c>
      <c r="D78" s="38">
        <v>35</v>
      </c>
      <c r="E78" s="37"/>
      <c r="F78" s="39" t="s">
        <v>128</v>
      </c>
      <c r="G78" s="28" t="s">
        <v>14</v>
      </c>
    </row>
    <row r="79" spans="1:7" ht="16.5" customHeight="1" thickBot="1" x14ac:dyDescent="0.3">
      <c r="A79" s="40" t="s">
        <v>16</v>
      </c>
      <c r="B79" s="23"/>
      <c r="C79" s="24"/>
      <c r="D79" s="25">
        <v>35</v>
      </c>
      <c r="E79" s="24"/>
      <c r="F79" s="26"/>
      <c r="G79" s="27"/>
    </row>
    <row r="80" spans="1:7" x14ac:dyDescent="0.25">
      <c r="A80" s="9" t="s">
        <v>108</v>
      </c>
      <c r="B80" s="14" t="s">
        <v>109</v>
      </c>
      <c r="C80" s="10" t="s">
        <v>43</v>
      </c>
      <c r="D80" s="18">
        <v>102.75</v>
      </c>
      <c r="E80" s="10">
        <v>3221</v>
      </c>
      <c r="F80" s="9" t="s">
        <v>20</v>
      </c>
      <c r="G80" s="21" t="s">
        <v>14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102.75</v>
      </c>
      <c r="E81" s="24"/>
      <c r="F81" s="26"/>
      <c r="G81" s="27"/>
    </row>
    <row r="82" spans="1:7" x14ac:dyDescent="0.25">
      <c r="A82" s="9" t="s">
        <v>118</v>
      </c>
      <c r="B82" s="14" t="s">
        <v>119</v>
      </c>
      <c r="C82" s="10"/>
      <c r="D82" s="18">
        <v>100656.05</v>
      </c>
      <c r="E82" s="10">
        <v>3111</v>
      </c>
      <c r="F82" s="9" t="s">
        <v>110</v>
      </c>
      <c r="G82" s="28" t="s">
        <v>14</v>
      </c>
    </row>
    <row r="83" spans="1:7" x14ac:dyDescent="0.25">
      <c r="A83" s="9" t="s">
        <v>120</v>
      </c>
      <c r="B83" s="14" t="s">
        <v>121</v>
      </c>
      <c r="C83" s="10"/>
      <c r="D83" s="18">
        <v>15812.56</v>
      </c>
      <c r="E83" s="10">
        <v>3132</v>
      </c>
      <c r="F83" s="9" t="s">
        <v>127</v>
      </c>
      <c r="G83" s="21" t="s">
        <v>14</v>
      </c>
    </row>
    <row r="84" spans="1:7" x14ac:dyDescent="0.25">
      <c r="A84" s="9" t="s">
        <v>118</v>
      </c>
      <c r="B84" s="14" t="s">
        <v>119</v>
      </c>
      <c r="C84" s="10"/>
      <c r="D84" s="18">
        <v>6868.18</v>
      </c>
      <c r="E84" s="10">
        <v>3121</v>
      </c>
      <c r="F84" s="9" t="s">
        <v>126</v>
      </c>
      <c r="G84" s="21" t="s">
        <v>14</v>
      </c>
    </row>
    <row r="85" spans="1:7" x14ac:dyDescent="0.25">
      <c r="A85" s="9" t="s">
        <v>118</v>
      </c>
      <c r="B85" s="14" t="s">
        <v>122</v>
      </c>
      <c r="C85" s="10"/>
      <c r="D85" s="18">
        <v>332</v>
      </c>
      <c r="E85" s="10">
        <v>3211</v>
      </c>
      <c r="F85" s="9" t="s">
        <v>111</v>
      </c>
      <c r="G85" s="21" t="s">
        <v>14</v>
      </c>
    </row>
    <row r="86" spans="1:7" x14ac:dyDescent="0.25">
      <c r="A86" s="9" t="s">
        <v>118</v>
      </c>
      <c r="B86" s="14" t="s">
        <v>122</v>
      </c>
      <c r="C86" s="10"/>
      <c r="D86" s="18">
        <v>761.23</v>
      </c>
      <c r="E86" s="10">
        <v>3212</v>
      </c>
      <c r="F86" s="9" t="s">
        <v>112</v>
      </c>
      <c r="G86" s="21" t="s">
        <v>14</v>
      </c>
    </row>
    <row r="87" spans="1:7" x14ac:dyDescent="0.25">
      <c r="A87" s="9" t="s">
        <v>123</v>
      </c>
      <c r="B87" s="14" t="s">
        <v>124</v>
      </c>
      <c r="C87" s="10"/>
      <c r="D87" s="18">
        <v>66</v>
      </c>
      <c r="E87" s="10">
        <v>3214</v>
      </c>
      <c r="F87" s="9" t="s">
        <v>113</v>
      </c>
      <c r="G87" s="21" t="s">
        <v>14</v>
      </c>
    </row>
    <row r="88" spans="1:7" x14ac:dyDescent="0.25">
      <c r="A88" s="9" t="s">
        <v>125</v>
      </c>
      <c r="B88" s="14" t="s">
        <v>122</v>
      </c>
      <c r="C88" s="10"/>
      <c r="D88" s="18">
        <v>5980</v>
      </c>
      <c r="E88" s="10">
        <v>3721</v>
      </c>
      <c r="F88" s="9" t="s">
        <v>114</v>
      </c>
      <c r="G88" s="21" t="s">
        <v>14</v>
      </c>
    </row>
    <row r="89" spans="1:7" ht="21" customHeight="1" thickBot="1" x14ac:dyDescent="0.3">
      <c r="A89" s="22" t="s">
        <v>16</v>
      </c>
      <c r="B89" s="23"/>
      <c r="C89" s="24"/>
      <c r="D89" s="25">
        <f>SUM(D82:D88)</f>
        <v>130476.02</v>
      </c>
      <c r="E89" s="24"/>
      <c r="F89" s="26"/>
      <c r="G89" s="27"/>
    </row>
    <row r="90" spans="1:7" ht="15.75" thickBot="1" x14ac:dyDescent="0.3">
      <c r="A90" s="29" t="s">
        <v>115</v>
      </c>
      <c r="B90" s="30"/>
      <c r="C90" s="31"/>
      <c r="D90" s="32">
        <f>SUM(D9,D11,D13,D15,D17,D19,D21,D23,D25,D27,D29,D31,D33,D35,D37,D39,D41,D43,D45,D47,D53,D55,D57,D59,D61,D63,D65,D67,D69,D71,D73,D75,D77,D79,D81,D89)</f>
        <v>141644.4</v>
      </c>
      <c r="E90" s="31"/>
      <c r="F90" s="33"/>
      <c r="G90" s="34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</cp:lastModifiedBy>
  <dcterms:created xsi:type="dcterms:W3CDTF">2024-03-05T11:42:46Z</dcterms:created>
  <dcterms:modified xsi:type="dcterms:W3CDTF">2026-10-15T12:44:12Z</dcterms:modified>
</cp:coreProperties>
</file>