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ja\Desktop\Javna objava  informacija o trošenju sredstav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44" i="1" l="1"/>
</calcChain>
</file>

<file path=xl/sharedStrings.xml><?xml version="1.0" encoding="utf-8"?>
<sst xmlns="http://schemas.openxmlformats.org/spreadsheetml/2006/main" count="124" uniqueCount="70">
  <si>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</si>
  <si>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</si>
  <si>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</si>
  <si>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</si>
  <si>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</si>
  <si>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</si>
  <si>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</si>
  <si>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</si>
  <si>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III. OSNOVNA ŠKOLA ČAKOVEC_x000D_
IVANA PL. ZAJCA 24_x000D_
ČAKOVEC_x000D_
Tel: +385(40)328001   Fax: +385(40)328001_x000D_
OIB: 74402534883_x000D_
Mail: marija.vodopija@skole.hr_x000D_
IBAN: HR4724070001500027965</t>
  </si>
  <si>
    <t>Isplata Sredstava Za Razdoblje: 01.08.2026 Do 31.08.2026</t>
  </si>
  <si>
    <t>LASERCOPY D.O.O.</t>
  </si>
  <si>
    <t>88543041746</t>
  </si>
  <si>
    <t>VARAŽDIN</t>
  </si>
  <si>
    <t>ZAKUPNINE I NAJAMNINE</t>
  </si>
  <si>
    <t>III. OSNOVNA ŠKOLA ČAKOVEC</t>
  </si>
  <si>
    <t>Ukupno:</t>
  </si>
  <si>
    <t>HP -HRVATSKA POŠTA DD</t>
  </si>
  <si>
    <t>87311810356</t>
  </si>
  <si>
    <t>10000 ZAGREB</t>
  </si>
  <si>
    <t>USLUGE TELEFONA, POŠTE I PRIJEVOZA</t>
  </si>
  <si>
    <t>FINA</t>
  </si>
  <si>
    <t>85821130368</t>
  </si>
  <si>
    <t>ZAGREB</t>
  </si>
  <si>
    <t>OSTALI NESPOMENUTI RASHODI POSLOVANJA</t>
  </si>
  <si>
    <t>HRVATSKI TELEKOM D.D. - KDS</t>
  </si>
  <si>
    <t>81793146560</t>
  </si>
  <si>
    <t>MEĐIMURSKE VODE</t>
  </si>
  <si>
    <t>81394716246</t>
  </si>
  <si>
    <t>ČAKOVEC</t>
  </si>
  <si>
    <t>KOMUNALNE USLUGE</t>
  </si>
  <si>
    <t>SKOKO-SERVIS ZA ČIŠĆENJE</t>
  </si>
  <si>
    <t>80137078735</t>
  </si>
  <si>
    <t>OSTALE USLUGE</t>
  </si>
  <si>
    <t>OPTIMUS LAB D.O.O.</t>
  </si>
  <si>
    <t>71981294715</t>
  </si>
  <si>
    <t>RAČUNALNE USLUGE</t>
  </si>
  <si>
    <t>Telemach Hrvatska d.o.o.</t>
  </si>
  <si>
    <t>70133616033</t>
  </si>
  <si>
    <t>10000 Zagreb</t>
  </si>
  <si>
    <t>ALZAS ALARMS D.O.O.</t>
  </si>
  <si>
    <t>69887535922</t>
  </si>
  <si>
    <t>USLUGE TEKUĆEG I INVESTICIJSKOG ODRŽAVANJA</t>
  </si>
  <si>
    <t>HRVATSKA RADIOTELEVIZIJA</t>
  </si>
  <si>
    <t>68419124305</t>
  </si>
  <si>
    <t>PRISTOJBE I NAKNADE</t>
  </si>
  <si>
    <t>NARODNE NOVINE</t>
  </si>
  <si>
    <t>64546066176</t>
  </si>
  <si>
    <t>ZAGREB..</t>
  </si>
  <si>
    <t>UREDSKI MATERIJAL I OSTALI MATERIJALNI RASHODI</t>
  </si>
  <si>
    <t>MAXIMUS INFO</t>
  </si>
  <si>
    <t>55593186802</t>
  </si>
  <si>
    <t>ĐURKIN D.O.O.</t>
  </si>
  <si>
    <t>54258964237</t>
  </si>
  <si>
    <t>MATERIJAL I DIJELOVI ZA TEKUĆE I INVESTICIJSKO ODRŽAVANJE</t>
  </si>
  <si>
    <t>MEĐIMURJEPLIN</t>
  </si>
  <si>
    <t>29035933600</t>
  </si>
  <si>
    <t>ENERGIJA</t>
  </si>
  <si>
    <t>RUDI - EXPRESS</t>
  </si>
  <si>
    <t>27683033358</t>
  </si>
  <si>
    <t>G.K.P. ČAKOM D.O.O.</t>
  </si>
  <si>
    <t>14001865632</t>
  </si>
  <si>
    <t>PLAĆE ZA REDOVAN RAD</t>
  </si>
  <si>
    <t>Nema Konta Na Odabranoj Razini</t>
  </si>
  <si>
    <t>NAKNADE ZA PRIJEVOZ, ZA RAD NA TERENU I ODVOJENI ŽIVOT</t>
  </si>
  <si>
    <t>Zaposlenici škole</t>
  </si>
  <si>
    <t>zaštićeni  podatak</t>
  </si>
  <si>
    <t>Hrvatski zavod za zdravstveno osiguranje</t>
  </si>
  <si>
    <t>2958272669</t>
  </si>
  <si>
    <t>Državni proračun</t>
  </si>
  <si>
    <t>18683136487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</si>
</sst>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1"/>
  <sheetViews>
    <sheetView tabSelected="1" zoomScaleNormal="100" workbookViewId="0">
      <selection activeCell="C54" sqref="C5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34.11</v>
      </c>
      <c r="E7" s="10">
        <v>3235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34.11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9.75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9.75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19.91</v>
      </c>
      <c r="E11" s="10">
        <v>3299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19.91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68.489999999999995</v>
      </c>
      <c r="E13" s="10">
        <v>3231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68.489999999999995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50.27</v>
      </c>
      <c r="E15" s="10">
        <v>3234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50.27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28</v>
      </c>
      <c r="D17" s="18">
        <v>477.56</v>
      </c>
      <c r="E17" s="10">
        <v>3239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477.56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28</v>
      </c>
      <c r="D19" s="18">
        <v>71.25</v>
      </c>
      <c r="E19" s="10">
        <v>3238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71.25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62.3</v>
      </c>
      <c r="E21" s="10">
        <v>3231</v>
      </c>
      <c r="F21" s="9" t="s">
        <v>19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62.3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28</v>
      </c>
      <c r="D23" s="18">
        <v>150</v>
      </c>
      <c r="E23" s="10">
        <v>3232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150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22</v>
      </c>
      <c r="D25" s="18">
        <v>10.62</v>
      </c>
      <c r="E25" s="10">
        <v>3295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10.62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10.32</v>
      </c>
      <c r="E27" s="10">
        <v>3221</v>
      </c>
      <c r="F27" s="9" t="s">
        <v>48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10.32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28</v>
      </c>
      <c r="D29" s="18">
        <v>331.9</v>
      </c>
      <c r="E29" s="10">
        <v>3232</v>
      </c>
      <c r="F29" s="9" t="s">
        <v>41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331.9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28</v>
      </c>
      <c r="D31" s="18">
        <v>278.41000000000003</v>
      </c>
      <c r="E31" s="10">
        <v>3224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278.41000000000003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28</v>
      </c>
      <c r="D33" s="18">
        <v>10.57</v>
      </c>
      <c r="E33" s="10">
        <v>3223</v>
      </c>
      <c r="F33" s="9" t="s">
        <v>56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10.57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28</v>
      </c>
      <c r="D35" s="18">
        <v>50</v>
      </c>
      <c r="E35" s="10">
        <v>3231</v>
      </c>
      <c r="F35" s="9" t="s">
        <v>19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50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28</v>
      </c>
      <c r="D37" s="18">
        <v>77.97</v>
      </c>
      <c r="E37" s="10">
        <v>3234</v>
      </c>
      <c r="F37" s="9" t="s">
        <v>29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77.97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/>
      <c r="D39" s="18">
        <v>101873.23</v>
      </c>
      <c r="E39" s="10">
        <v>3111</v>
      </c>
      <c r="F39" s="9" t="s">
        <v>61</v>
      </c>
      <c r="G39" s="27" t="s">
        <v>14</v>
      </c>
    </row>
    <row r="40" spans="1:7" x14ac:dyDescent="0.25">
      <c r="A40" s="9" t="s">
        <v>66</v>
      </c>
      <c r="B40" s="14" t="s">
        <v>67</v>
      </c>
      <c r="C40" s="10"/>
      <c r="D40" s="18">
        <v>16017.04</v>
      </c>
      <c r="E40" s="10">
        <v>3162</v>
      </c>
      <c r="F40" s="9" t="s">
        <v>62</v>
      </c>
      <c r="G40" s="28" t="s">
        <v>14</v>
      </c>
    </row>
    <row r="41" spans="1:7" x14ac:dyDescent="0.25">
      <c r="A41" s="9" t="s">
        <v>64</v>
      </c>
      <c r="B41" s="14" t="s">
        <v>65</v>
      </c>
      <c r="C41" s="10"/>
      <c r="D41" s="18">
        <v>591.38</v>
      </c>
      <c r="E41" s="10">
        <v>3212</v>
      </c>
      <c r="F41" s="9" t="s">
        <v>63</v>
      </c>
      <c r="G41" s="28" t="s">
        <v>14</v>
      </c>
    </row>
    <row r="42" spans="1:7" x14ac:dyDescent="0.25">
      <c r="A42" s="9" t="s">
        <v>68</v>
      </c>
      <c r="B42" s="14" t="s">
        <v>69</v>
      </c>
      <c r="C42" s="10"/>
      <c r="D42" s="18">
        <v>210</v>
      </c>
      <c r="E42" s="10">
        <v>3295</v>
      </c>
      <c r="F42" s="9" t="s">
        <v>44</v>
      </c>
      <c r="G42" s="28" t="s">
        <v>14</v>
      </c>
    </row>
    <row r="43" spans="1:7" ht="21" customHeight="1" thickBot="1" x14ac:dyDescent="0.3">
      <c r="A43" s="21"/>
      <c r="B43" s="22"/>
      <c r="C43" s="23"/>
      <c r="D43" s="24">
        <f>SUM(D39:D42)</f>
        <v>118691.65</v>
      </c>
      <c r="E43" s="23"/>
      <c r="F43" s="25"/>
      <c r="G43" s="26"/>
    </row>
    <row r="44" spans="1:7" ht="15.75" thickBot="1" x14ac:dyDescent="0.3">
      <c r="A44" s="29" t="s">
        <v>68</v>
      </c>
      <c r="B44" s="30" t="s">
        <v>69</v>
      </c>
      <c r="C44" s="31"/>
      <c r="D44" s="32">
        <f>SUM(D8,D10,D12,D14,D16,D18,D20,D22,D24,D26,D28,D30,D32,D34,D36,D38,D43)</f>
        <v>120405.07999999999</v>
      </c>
      <c r="E44" s="31"/>
      <c r="F44" s="33"/>
      <c r="G44" s="34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</cp:lastModifiedBy>
  <dcterms:created xsi:type="dcterms:W3CDTF">2024-03-05T11:42:46Z</dcterms:created>
  <dcterms:modified xsi:type="dcterms:W3CDTF">2026-09-15T13:10:11Z</dcterms:modified>
</cp:coreProperties>
</file>