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ja\Downloads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D63" i="1"/>
  <c r="D61" i="1"/>
  <c r="D59" i="1"/>
  <c r="D57" i="1"/>
  <c r="D55" i="1"/>
  <c r="D53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3" i="1"/>
  <c r="D11" i="1"/>
  <c r="D9" i="1"/>
  <c r="D73" i="1" l="1"/>
</calcChain>
</file>

<file path=xl/sharedStrings.xml><?xml version="1.0" encoding="utf-8"?>
<sst xmlns="http://schemas.openxmlformats.org/spreadsheetml/2006/main" count="207" uniqueCount="109">
  <si>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</si>
  <si>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</si>
  <si>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</si>
  <si>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</si>
  <si>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</si>
  <si>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</si>
  <si>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</si>
  <si>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</si>
  <si>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III. OSNOVNA ŠKOLA ČAKOVEC_x000D_
IVANA PL. ZAJCA 24_x000D_
ČAKOVEC_x000D_
Tel: +385(40)328001   Fax: +385(40)328001_x000D_
OIB: 74402534883_x000D_
Mail: marija.vodopija@skole.hr_x000D_
IBAN: HR1524070001806000006</t>
  </si>
  <si>
    <t>Isplata Sredstava Za Razdoblje: 01.07.2026 Do 31.07.2026</t>
  </si>
  <si>
    <t>KTC D.O.O.</t>
  </si>
  <si>
    <t>95970838122</t>
  </si>
  <si>
    <t>KRIŽEVCI</t>
  </si>
  <si>
    <t>UREDSKI MATERIJAL I OSTALI MATERIJALNI RASHODI</t>
  </si>
  <si>
    <t>III. OSNOVNA ŠKOLA ČAKOVEC</t>
  </si>
  <si>
    <t>TEKUĆE DONACIJE U NARAVI</t>
  </si>
  <si>
    <t>Ukupno:</t>
  </si>
  <si>
    <t>LASERCOPY D.O.O.</t>
  </si>
  <si>
    <t>88543041746</t>
  </si>
  <si>
    <t>VARAŽDIN</t>
  </si>
  <si>
    <t>ZAKUPNINE I NAJAMNINE</t>
  </si>
  <si>
    <t>HP -HRVATSKA POŠTA DD</t>
  </si>
  <si>
    <t>87311810356</t>
  </si>
  <si>
    <t>10000 ZAGREB</t>
  </si>
  <si>
    <t>USLUGE TELEFONA, POŠTE I PRIJEVOZA</t>
  </si>
  <si>
    <t>PUNA D.O.O.</t>
  </si>
  <si>
    <t>86311826498</t>
  </si>
  <si>
    <t>ČAKOVEC</t>
  </si>
  <si>
    <t>SLUŽBENA RADNA I ZAŠTITNA ODJEĆA I OBUĆA</t>
  </si>
  <si>
    <t>OSTALE USLUGE</t>
  </si>
  <si>
    <t>FINA</t>
  </si>
  <si>
    <t>85821130368</t>
  </si>
  <si>
    <t>ZAGREB</t>
  </si>
  <si>
    <t>RAČUNALNE USLUGE</t>
  </si>
  <si>
    <t>OPG PERADARSTVO MEDVED</t>
  </si>
  <si>
    <t>PRIBISLAVEC</t>
  </si>
  <si>
    <t>MATERIJAL I SIROVINE</t>
  </si>
  <si>
    <t>HRVATSKI TELEKOM D.D. - KDS</t>
  </si>
  <si>
    <t>81793146560</t>
  </si>
  <si>
    <t>HRVATSKI TELEKOM D.D. - MOB.</t>
  </si>
  <si>
    <t>MEĐIMURSKE VODE</t>
  </si>
  <si>
    <t>81394716246</t>
  </si>
  <si>
    <t>KOMUNALNE USLUGE</t>
  </si>
  <si>
    <t>HORTIKULTURA I FLORISTIKA "VERONIKA", LJILJANA ŠKROBAR, BREZJE 38</t>
  </si>
  <si>
    <t>80286134818</t>
  </si>
  <si>
    <t>40311 Lopatinec</t>
  </si>
  <si>
    <t>OSTALI NESPOMENUTI RASHODI POSLOVANJA</t>
  </si>
  <si>
    <t>OPG Matija Mesarić</t>
  </si>
  <si>
    <t>40319 BELICA</t>
  </si>
  <si>
    <t>OPTIMUS LAB D.O.O.</t>
  </si>
  <si>
    <t>71981294715</t>
  </si>
  <si>
    <t>Telemach Hrvatska d.o.o.</t>
  </si>
  <si>
    <t>70133616033</t>
  </si>
  <si>
    <t>10000 Zagreb</t>
  </si>
  <si>
    <t>ALZAS ALARMS D.O.O.</t>
  </si>
  <si>
    <t>69887535922</t>
  </si>
  <si>
    <t>USLUGE TEKUĆEG I INVESTICIJSKOG ODRŽAVANJA</t>
  </si>
  <si>
    <t>HRVATSKA RADIOTELEVIZIJA</t>
  </si>
  <si>
    <t>68419124305</t>
  </si>
  <si>
    <t>PRISTOJBE I NAKNADE</t>
  </si>
  <si>
    <t>NARODNE NOVINE</t>
  </si>
  <si>
    <t>64546066176</t>
  </si>
  <si>
    <t>ZAGREB..</t>
  </si>
  <si>
    <t>HEP OPSKRBA</t>
  </si>
  <si>
    <t>63073332379</t>
  </si>
  <si>
    <t>ENERGIJA</t>
  </si>
  <si>
    <t>DUBROVNIK SUN</t>
  </si>
  <si>
    <t>60174672203</t>
  </si>
  <si>
    <t>DUBROVNIK</t>
  </si>
  <si>
    <t>Hotel Trakošćan d.o.o.</t>
  </si>
  <si>
    <t>49182241027</t>
  </si>
  <si>
    <t>VOĆE VARAŽDIN D.O.O.</t>
  </si>
  <si>
    <t>42042277834</t>
  </si>
  <si>
    <t>MEĐIMURJEPLIN</t>
  </si>
  <si>
    <t>29035933600</t>
  </si>
  <si>
    <t>"SIGURNOST"</t>
  </si>
  <si>
    <t>21860479566</t>
  </si>
  <si>
    <t>Knezovec</t>
  </si>
  <si>
    <t>SITNI INVENTAR I AUTO GUME</t>
  </si>
  <si>
    <t>RONIS D.O.O.</t>
  </si>
  <si>
    <t>21720748086</t>
  </si>
  <si>
    <t>JAVNI BILJEŽNIK Tena Crnčec Mihaljčić</t>
  </si>
  <si>
    <t>14297843366</t>
  </si>
  <si>
    <t>40000 Čakovec</t>
  </si>
  <si>
    <t>G.K.P. ČAKOM D.O.O.</t>
  </si>
  <si>
    <t>14001865632</t>
  </si>
  <si>
    <t>Poliklinika LUMBALIS d.o.o.</t>
  </si>
  <si>
    <t>10282794091</t>
  </si>
  <si>
    <t>40313 Toplice Sveti Martin</t>
  </si>
  <si>
    <t>ZDRAVSTVENE I VETERINARSKE USLUGE</t>
  </si>
  <si>
    <t>DRŽAVNI PRORAČUN RH</t>
  </si>
  <si>
    <t>000000000</t>
  </si>
  <si>
    <t xml:space="preserve">TRGOVAČKI SUD </t>
  </si>
  <si>
    <t>PLAĆE ZA REDOVAN RAD</t>
  </si>
  <si>
    <t>Nema Konta Na Odabranoj Razini</t>
  </si>
  <si>
    <t>SLUŽBENA PUTOVANJA</t>
  </si>
  <si>
    <t>NAKNADE ZA PRIJEVOZ, ZA RAD NA TERENU I ODVOJENI ŽIVOT</t>
  </si>
  <si>
    <t>OSTALE NAKNADE TROŠKOVA ZAPOSLENIMA</t>
  </si>
  <si>
    <t>NAKNADA GRAĐANIMA I KUĆANSTVIMA U NOVCU</t>
  </si>
  <si>
    <t>Sveukupno:</t>
  </si>
  <si>
    <t>zaštićeni podatak</t>
  </si>
  <si>
    <t>Službena putovanja</t>
  </si>
  <si>
    <t>Zaposlenici škole</t>
  </si>
  <si>
    <t>zaštićeni  podatak</t>
  </si>
  <si>
    <t>Hrvatski zavod za zdravstveno osiguranje</t>
  </si>
  <si>
    <t>2958272669</t>
  </si>
  <si>
    <t>Državni proračun</t>
  </si>
  <si>
    <t>18683136487</t>
  </si>
  <si>
    <t>Učenici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</si>
</sst>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0"/>
  <sheetViews>
    <sheetView tabSelected="1" zoomScaleNormal="100" workbookViewId="0">
      <selection activeCell="D76" sqref="D7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51.19</v>
      </c>
      <c r="E7" s="10">
        <v>3221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767.4</v>
      </c>
      <c r="E8" s="10">
        <v>3812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25">
        <f>SUM(D7:D8)</f>
        <v>818.58999999999992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19</v>
      </c>
      <c r="D10" s="18">
        <v>55.73</v>
      </c>
      <c r="E10" s="10">
        <v>3235</v>
      </c>
      <c r="F10" s="9" t="s">
        <v>20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25">
        <f>SUM(D10:D10)</f>
        <v>55.73</v>
      </c>
      <c r="E11" s="24"/>
      <c r="F11" s="26"/>
      <c r="G11" s="27"/>
    </row>
    <row r="12" spans="1:7" x14ac:dyDescent="0.25">
      <c r="A12" s="9" t="s">
        <v>21</v>
      </c>
      <c r="B12" s="14" t="s">
        <v>22</v>
      </c>
      <c r="C12" s="10" t="s">
        <v>23</v>
      </c>
      <c r="D12" s="18">
        <v>7.08</v>
      </c>
      <c r="E12" s="10">
        <v>3231</v>
      </c>
      <c r="F12" s="9" t="s">
        <v>24</v>
      </c>
      <c r="G12" s="28" t="s">
        <v>14</v>
      </c>
    </row>
    <row r="13" spans="1:7" ht="27" customHeight="1" thickBot="1" x14ac:dyDescent="0.3">
      <c r="A13" s="22" t="s">
        <v>16</v>
      </c>
      <c r="B13" s="23"/>
      <c r="C13" s="24"/>
      <c r="D13" s="25">
        <f>SUM(D12:D12)</f>
        <v>7.08</v>
      </c>
      <c r="E13" s="24"/>
      <c r="F13" s="26"/>
      <c r="G13" s="27"/>
    </row>
    <row r="14" spans="1:7" x14ac:dyDescent="0.25">
      <c r="A14" s="9" t="s">
        <v>25</v>
      </c>
      <c r="B14" s="14" t="s">
        <v>26</v>
      </c>
      <c r="C14" s="10" t="s">
        <v>27</v>
      </c>
      <c r="D14" s="18">
        <v>504</v>
      </c>
      <c r="E14" s="10">
        <v>3227</v>
      </c>
      <c r="F14" s="9" t="s">
        <v>28</v>
      </c>
      <c r="G14" s="28" t="s">
        <v>14</v>
      </c>
    </row>
    <row r="15" spans="1:7" x14ac:dyDescent="0.25">
      <c r="A15" s="9"/>
      <c r="B15" s="14"/>
      <c r="C15" s="10"/>
      <c r="D15" s="18">
        <v>1438</v>
      </c>
      <c r="E15" s="10">
        <v>3239</v>
      </c>
      <c r="F15" s="9" t="s">
        <v>29</v>
      </c>
      <c r="G15" s="21" t="s">
        <v>14</v>
      </c>
    </row>
    <row r="16" spans="1:7" ht="27" customHeight="1" thickBot="1" x14ac:dyDescent="0.3">
      <c r="A16" s="22" t="s">
        <v>16</v>
      </c>
      <c r="B16" s="23"/>
      <c r="C16" s="24"/>
      <c r="D16" s="25">
        <f>SUM(D14:D15)</f>
        <v>1942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1.66</v>
      </c>
      <c r="E17" s="10">
        <v>3238</v>
      </c>
      <c r="F17" s="9" t="s">
        <v>33</v>
      </c>
      <c r="G17" s="28" t="s">
        <v>14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1.66</v>
      </c>
      <c r="E18" s="24"/>
      <c r="F18" s="26"/>
      <c r="G18" s="27"/>
    </row>
    <row r="19" spans="1:7" x14ac:dyDescent="0.25">
      <c r="A19" s="9" t="s">
        <v>34</v>
      </c>
      <c r="B19" s="14" t="s">
        <v>100</v>
      </c>
      <c r="C19" s="10" t="s">
        <v>35</v>
      </c>
      <c r="D19" s="18">
        <v>7.25</v>
      </c>
      <c r="E19" s="10">
        <v>3222</v>
      </c>
      <c r="F19" s="9" t="s">
        <v>36</v>
      </c>
      <c r="G19" s="28" t="s">
        <v>14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7.25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32</v>
      </c>
      <c r="D21" s="18">
        <v>7.3</v>
      </c>
      <c r="E21" s="10">
        <v>3231</v>
      </c>
      <c r="F21" s="9" t="s">
        <v>24</v>
      </c>
      <c r="G21" s="28" t="s">
        <v>14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7.3</v>
      </c>
      <c r="E22" s="24"/>
      <c r="F22" s="26"/>
      <c r="G22" s="27"/>
    </row>
    <row r="23" spans="1:7" x14ac:dyDescent="0.25">
      <c r="A23" s="9" t="s">
        <v>39</v>
      </c>
      <c r="B23" s="14" t="s">
        <v>38</v>
      </c>
      <c r="C23" s="10" t="s">
        <v>32</v>
      </c>
      <c r="D23" s="18">
        <v>68.489999999999995</v>
      </c>
      <c r="E23" s="10">
        <v>3231</v>
      </c>
      <c r="F23" s="9" t="s">
        <v>24</v>
      </c>
      <c r="G23" s="28" t="s">
        <v>14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68.489999999999995</v>
      </c>
      <c r="E24" s="24"/>
      <c r="F24" s="26"/>
      <c r="G24" s="27"/>
    </row>
    <row r="25" spans="1:7" x14ac:dyDescent="0.25">
      <c r="A25" s="9" t="s">
        <v>40</v>
      </c>
      <c r="B25" s="14" t="s">
        <v>41</v>
      </c>
      <c r="C25" s="10" t="s">
        <v>27</v>
      </c>
      <c r="D25" s="18">
        <v>157.33000000000001</v>
      </c>
      <c r="E25" s="10">
        <v>3234</v>
      </c>
      <c r="F25" s="9" t="s">
        <v>42</v>
      </c>
      <c r="G25" s="28" t="s">
        <v>14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157.33000000000001</v>
      </c>
      <c r="E26" s="24"/>
      <c r="F26" s="26"/>
      <c r="G26" s="27"/>
    </row>
    <row r="27" spans="1:7" x14ac:dyDescent="0.25">
      <c r="A27" s="9" t="s">
        <v>43</v>
      </c>
      <c r="B27" s="14" t="s">
        <v>44</v>
      </c>
      <c r="C27" s="10" t="s">
        <v>45</v>
      </c>
      <c r="D27" s="18">
        <v>100</v>
      </c>
      <c r="E27" s="10">
        <v>3299</v>
      </c>
      <c r="F27" s="9" t="s">
        <v>46</v>
      </c>
      <c r="G27" s="28" t="s">
        <v>14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100</v>
      </c>
      <c r="E28" s="24"/>
      <c r="F28" s="26"/>
      <c r="G28" s="27"/>
    </row>
    <row r="29" spans="1:7" x14ac:dyDescent="0.25">
      <c r="A29" s="9" t="s">
        <v>47</v>
      </c>
      <c r="B29" s="14" t="s">
        <v>100</v>
      </c>
      <c r="C29" s="10" t="s">
        <v>48</v>
      </c>
      <c r="D29" s="18">
        <v>79.12</v>
      </c>
      <c r="E29" s="10">
        <v>3222</v>
      </c>
      <c r="F29" s="9" t="s">
        <v>36</v>
      </c>
      <c r="G29" s="28" t="s">
        <v>14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79.12</v>
      </c>
      <c r="E30" s="24"/>
      <c r="F30" s="26"/>
      <c r="G30" s="27"/>
    </row>
    <row r="31" spans="1:7" x14ac:dyDescent="0.25">
      <c r="A31" s="9" t="s">
        <v>49</v>
      </c>
      <c r="B31" s="14" t="s">
        <v>50</v>
      </c>
      <c r="C31" s="10" t="s">
        <v>27</v>
      </c>
      <c r="D31" s="18">
        <v>71.25</v>
      </c>
      <c r="E31" s="10">
        <v>3238</v>
      </c>
      <c r="F31" s="9" t="s">
        <v>33</v>
      </c>
      <c r="G31" s="28" t="s">
        <v>14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71.25</v>
      </c>
      <c r="E32" s="24"/>
      <c r="F32" s="26"/>
      <c r="G32" s="27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62.4</v>
      </c>
      <c r="E33" s="10">
        <v>3231</v>
      </c>
      <c r="F33" s="9" t="s">
        <v>24</v>
      </c>
      <c r="G33" s="28" t="s">
        <v>14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62.4</v>
      </c>
      <c r="E34" s="24"/>
      <c r="F34" s="26"/>
      <c r="G34" s="27"/>
    </row>
    <row r="35" spans="1:7" x14ac:dyDescent="0.25">
      <c r="A35" s="9" t="s">
        <v>54</v>
      </c>
      <c r="B35" s="14" t="s">
        <v>55</v>
      </c>
      <c r="C35" s="10" t="s">
        <v>27</v>
      </c>
      <c r="D35" s="18">
        <v>150</v>
      </c>
      <c r="E35" s="10">
        <v>3232</v>
      </c>
      <c r="F35" s="9" t="s">
        <v>56</v>
      </c>
      <c r="G35" s="28" t="s">
        <v>14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150</v>
      </c>
      <c r="E36" s="24"/>
      <c r="F36" s="26"/>
      <c r="G36" s="27"/>
    </row>
    <row r="37" spans="1:7" x14ac:dyDescent="0.25">
      <c r="A37" s="9" t="s">
        <v>57</v>
      </c>
      <c r="B37" s="14" t="s">
        <v>58</v>
      </c>
      <c r="C37" s="10" t="s">
        <v>32</v>
      </c>
      <c r="D37" s="18">
        <v>10.62</v>
      </c>
      <c r="E37" s="10">
        <v>3295</v>
      </c>
      <c r="F37" s="9" t="s">
        <v>59</v>
      </c>
      <c r="G37" s="28" t="s">
        <v>14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10.62</v>
      </c>
      <c r="E38" s="24"/>
      <c r="F38" s="26"/>
      <c r="G38" s="27"/>
    </row>
    <row r="39" spans="1:7" x14ac:dyDescent="0.25">
      <c r="A39" s="9" t="s">
        <v>60</v>
      </c>
      <c r="B39" s="14" t="s">
        <v>61</v>
      </c>
      <c r="C39" s="10" t="s">
        <v>62</v>
      </c>
      <c r="D39" s="18">
        <v>577.96</v>
      </c>
      <c r="E39" s="10">
        <v>3221</v>
      </c>
      <c r="F39" s="9" t="s">
        <v>13</v>
      </c>
      <c r="G39" s="28" t="s">
        <v>14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577.96</v>
      </c>
      <c r="E40" s="24"/>
      <c r="F40" s="26"/>
      <c r="G40" s="27"/>
    </row>
    <row r="41" spans="1:7" x14ac:dyDescent="0.25">
      <c r="A41" s="9" t="s">
        <v>63</v>
      </c>
      <c r="B41" s="14" t="s">
        <v>64</v>
      </c>
      <c r="C41" s="10" t="s">
        <v>32</v>
      </c>
      <c r="D41" s="18">
        <v>819.88</v>
      </c>
      <c r="E41" s="10">
        <v>3223</v>
      </c>
      <c r="F41" s="9" t="s">
        <v>65</v>
      </c>
      <c r="G41" s="28" t="s">
        <v>14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819.88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68</v>
      </c>
      <c r="D43" s="18">
        <v>428</v>
      </c>
      <c r="E43" s="10">
        <v>3211</v>
      </c>
      <c r="F43" s="9" t="s">
        <v>101</v>
      </c>
      <c r="G43" s="28" t="s">
        <v>14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428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23</v>
      </c>
      <c r="D45" s="18">
        <v>90.5</v>
      </c>
      <c r="E45" s="10">
        <v>3211</v>
      </c>
      <c r="F45" s="9" t="s">
        <v>101</v>
      </c>
      <c r="G45" s="28" t="s">
        <v>14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90.5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19</v>
      </c>
      <c r="D47" s="18">
        <v>64.290000000000006</v>
      </c>
      <c r="E47" s="10">
        <v>3222</v>
      </c>
      <c r="F47" s="9" t="s">
        <v>36</v>
      </c>
      <c r="G47" s="28" t="s">
        <v>14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64.290000000000006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27</v>
      </c>
      <c r="D49" s="18">
        <v>26.76</v>
      </c>
      <c r="E49" s="10">
        <v>3223</v>
      </c>
      <c r="F49" s="9" t="s">
        <v>65</v>
      </c>
      <c r="G49" s="28" t="s">
        <v>14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26.76</v>
      </c>
      <c r="E50" s="24"/>
      <c r="F50" s="26"/>
      <c r="G50" s="27"/>
    </row>
    <row r="51" spans="1:7" x14ac:dyDescent="0.25">
      <c r="A51" s="9" t="s">
        <v>75</v>
      </c>
      <c r="B51" s="14" t="s">
        <v>76</v>
      </c>
      <c r="C51" s="10" t="s">
        <v>77</v>
      </c>
      <c r="D51" s="18">
        <v>184.88</v>
      </c>
      <c r="E51" s="10">
        <v>3225</v>
      </c>
      <c r="F51" s="9" t="s">
        <v>78</v>
      </c>
      <c r="G51" s="28" t="s">
        <v>14</v>
      </c>
    </row>
    <row r="52" spans="1:7" x14ac:dyDescent="0.25">
      <c r="A52" s="9"/>
      <c r="B52" s="14"/>
      <c r="C52" s="10"/>
      <c r="D52" s="18">
        <v>327.2</v>
      </c>
      <c r="E52" s="10">
        <v>3232</v>
      </c>
      <c r="F52" s="9" t="s">
        <v>56</v>
      </c>
      <c r="G52" s="21" t="s">
        <v>14</v>
      </c>
    </row>
    <row r="53" spans="1:7" ht="27" customHeight="1" thickBot="1" x14ac:dyDescent="0.3">
      <c r="A53" s="22" t="s">
        <v>16</v>
      </c>
      <c r="B53" s="23"/>
      <c r="C53" s="24"/>
      <c r="D53" s="25">
        <f>SUM(D51:D52)</f>
        <v>512.07999999999993</v>
      </c>
      <c r="E53" s="24"/>
      <c r="F53" s="26"/>
      <c r="G53" s="27"/>
    </row>
    <row r="54" spans="1:7" x14ac:dyDescent="0.25">
      <c r="A54" s="9" t="s">
        <v>79</v>
      </c>
      <c r="B54" s="14" t="s">
        <v>80</v>
      </c>
      <c r="C54" s="10" t="s">
        <v>27</v>
      </c>
      <c r="D54" s="18">
        <v>156</v>
      </c>
      <c r="E54" s="10">
        <v>3225</v>
      </c>
      <c r="F54" s="9" t="s">
        <v>78</v>
      </c>
      <c r="G54" s="28" t="s">
        <v>14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156</v>
      </c>
      <c r="E55" s="24"/>
      <c r="F55" s="26"/>
      <c r="G55" s="27"/>
    </row>
    <row r="56" spans="1:7" x14ac:dyDescent="0.25">
      <c r="A56" s="9" t="s">
        <v>81</v>
      </c>
      <c r="B56" s="14" t="s">
        <v>82</v>
      </c>
      <c r="C56" s="10" t="s">
        <v>83</v>
      </c>
      <c r="D56" s="18">
        <v>112.5</v>
      </c>
      <c r="E56" s="10">
        <v>3295</v>
      </c>
      <c r="F56" s="9" t="s">
        <v>59</v>
      </c>
      <c r="G56" s="28" t="s">
        <v>14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112.5</v>
      </c>
      <c r="E57" s="24"/>
      <c r="F57" s="26"/>
      <c r="G57" s="27"/>
    </row>
    <row r="58" spans="1:7" x14ac:dyDescent="0.25">
      <c r="A58" s="9" t="s">
        <v>84</v>
      </c>
      <c r="B58" s="14" t="s">
        <v>85</v>
      </c>
      <c r="C58" s="10" t="s">
        <v>27</v>
      </c>
      <c r="D58" s="18">
        <v>65.650000000000006</v>
      </c>
      <c r="E58" s="10">
        <v>3234</v>
      </c>
      <c r="F58" s="9" t="s">
        <v>42</v>
      </c>
      <c r="G58" s="28" t="s">
        <v>14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65.650000000000006</v>
      </c>
      <c r="E59" s="24"/>
      <c r="F59" s="26"/>
      <c r="G59" s="27"/>
    </row>
    <row r="60" spans="1:7" x14ac:dyDescent="0.25">
      <c r="A60" s="9" t="s">
        <v>86</v>
      </c>
      <c r="B60" s="14" t="s">
        <v>87</v>
      </c>
      <c r="C60" s="10" t="s">
        <v>88</v>
      </c>
      <c r="D60" s="18">
        <v>2693</v>
      </c>
      <c r="E60" s="10">
        <v>3236</v>
      </c>
      <c r="F60" s="9" t="s">
        <v>89</v>
      </c>
      <c r="G60" s="28" t="s">
        <v>14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2693</v>
      </c>
      <c r="E61" s="24"/>
      <c r="F61" s="26"/>
      <c r="G61" s="27"/>
    </row>
    <row r="62" spans="1:7" x14ac:dyDescent="0.25">
      <c r="A62" s="9" t="s">
        <v>90</v>
      </c>
      <c r="B62" s="14" t="s">
        <v>91</v>
      </c>
      <c r="C62" s="10" t="s">
        <v>92</v>
      </c>
      <c r="D62" s="18">
        <v>35</v>
      </c>
      <c r="E62" s="10">
        <v>3295</v>
      </c>
      <c r="F62" s="9" t="s">
        <v>59</v>
      </c>
      <c r="G62" s="28" t="s">
        <v>14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35</v>
      </c>
      <c r="E63" s="24"/>
      <c r="F63" s="26"/>
      <c r="G63" s="27"/>
    </row>
    <row r="64" spans="1:7" x14ac:dyDescent="0.25">
      <c r="A64" s="9" t="s">
        <v>102</v>
      </c>
      <c r="B64" s="14" t="s">
        <v>103</v>
      </c>
      <c r="C64" s="10"/>
      <c r="D64" s="18">
        <v>101669.82</v>
      </c>
      <c r="E64" s="10">
        <v>3111</v>
      </c>
      <c r="F64" s="9" t="s">
        <v>93</v>
      </c>
      <c r="G64" s="28" t="s">
        <v>14</v>
      </c>
    </row>
    <row r="65" spans="1:7" x14ac:dyDescent="0.25">
      <c r="A65" s="9" t="s">
        <v>104</v>
      </c>
      <c r="B65" s="14" t="s">
        <v>105</v>
      </c>
      <c r="C65" s="10"/>
      <c r="D65" s="18">
        <v>16354.01</v>
      </c>
      <c r="E65" s="10">
        <v>3162</v>
      </c>
      <c r="F65" s="9" t="s">
        <v>94</v>
      </c>
      <c r="G65" s="21" t="s">
        <v>14</v>
      </c>
    </row>
    <row r="66" spans="1:7" x14ac:dyDescent="0.25">
      <c r="A66" s="9" t="s">
        <v>102</v>
      </c>
      <c r="B66" s="14" t="s">
        <v>103</v>
      </c>
      <c r="C66" s="10"/>
      <c r="D66" s="18">
        <v>122.31</v>
      </c>
      <c r="E66" s="10">
        <v>3211</v>
      </c>
      <c r="F66" s="9" t="s">
        <v>95</v>
      </c>
      <c r="G66" s="21" t="s">
        <v>14</v>
      </c>
    </row>
    <row r="67" spans="1:7" x14ac:dyDescent="0.25">
      <c r="A67" s="9" t="s">
        <v>102</v>
      </c>
      <c r="B67" s="14" t="s">
        <v>100</v>
      </c>
      <c r="C67" s="10"/>
      <c r="D67" s="18">
        <v>1525.26</v>
      </c>
      <c r="E67" s="10">
        <v>3212</v>
      </c>
      <c r="F67" s="9" t="s">
        <v>96</v>
      </c>
      <c r="G67" s="21" t="s">
        <v>14</v>
      </c>
    </row>
    <row r="68" spans="1:7" x14ac:dyDescent="0.25">
      <c r="A68" s="9" t="s">
        <v>102</v>
      </c>
      <c r="B68" s="14" t="s">
        <v>100</v>
      </c>
      <c r="C68" s="10"/>
      <c r="D68" s="18">
        <v>142.5</v>
      </c>
      <c r="E68" s="10">
        <v>3214</v>
      </c>
      <c r="F68" s="9" t="s">
        <v>97</v>
      </c>
      <c r="G68" s="21" t="s">
        <v>14</v>
      </c>
    </row>
    <row r="69" spans="1:7" x14ac:dyDescent="0.25">
      <c r="A69" s="9" t="s">
        <v>106</v>
      </c>
      <c r="B69" s="14" t="s">
        <v>107</v>
      </c>
      <c r="C69" s="10"/>
      <c r="D69" s="18">
        <v>210</v>
      </c>
      <c r="E69" s="10">
        <v>3295</v>
      </c>
      <c r="F69" s="9" t="s">
        <v>59</v>
      </c>
      <c r="G69" s="21" t="s">
        <v>14</v>
      </c>
    </row>
    <row r="70" spans="1:7" x14ac:dyDescent="0.25">
      <c r="A70" s="9" t="s">
        <v>108</v>
      </c>
      <c r="B70" s="14" t="s">
        <v>100</v>
      </c>
      <c r="C70" s="10"/>
      <c r="D70" s="18">
        <v>78.400000000000006</v>
      </c>
      <c r="E70" s="10">
        <v>3721</v>
      </c>
      <c r="F70" s="9" t="s">
        <v>98</v>
      </c>
      <c r="G70" s="21" t="s">
        <v>14</v>
      </c>
    </row>
    <row r="71" spans="1:7" x14ac:dyDescent="0.25">
      <c r="A71" s="9"/>
      <c r="B71" s="14"/>
      <c r="C71" s="10"/>
      <c r="D71" s="18"/>
      <c r="E71" s="10"/>
      <c r="F71" s="9"/>
      <c r="G71" s="21"/>
    </row>
    <row r="72" spans="1:7" ht="21" customHeight="1" thickBot="1" x14ac:dyDescent="0.3">
      <c r="A72" s="22"/>
      <c r="B72" s="23"/>
      <c r="C72" s="24"/>
      <c r="D72" s="25">
        <f>SUM(D64:D71)</f>
        <v>120102.29999999999</v>
      </c>
      <c r="E72" s="24"/>
      <c r="F72" s="26"/>
      <c r="G72" s="27"/>
    </row>
    <row r="73" spans="1:7" ht="15.75" thickBot="1" x14ac:dyDescent="0.3">
      <c r="A73" s="29" t="s">
        <v>99</v>
      </c>
      <c r="B73" s="30"/>
      <c r="C73" s="31"/>
      <c r="D73" s="32">
        <f>SUM(D9,D11,D13,D16,D18,D20,D22,D24,D26,D28,D30,D32,D34,D36,D38,D40,D42,D44,D46,D48,D50,D53,D55,D57,D59,D61,D63,D72)</f>
        <v>129222.73999999999</v>
      </c>
      <c r="E73" s="31"/>
      <c r="F73" s="33"/>
      <c r="G73" s="34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</cp:lastModifiedBy>
  <dcterms:created xsi:type="dcterms:W3CDTF">2024-03-05T11:42:46Z</dcterms:created>
  <dcterms:modified xsi:type="dcterms:W3CDTF">2026-08-10T06:03:51Z</dcterms:modified>
</cp:coreProperties>
</file>