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15" i="1"/>
  <c r="D113" i="1"/>
  <c r="D111" i="1"/>
  <c r="D109" i="1"/>
  <c r="D107" i="1"/>
  <c r="D105" i="1"/>
  <c r="D103" i="1"/>
  <c r="D101" i="1"/>
  <c r="D99" i="1"/>
  <c r="D97" i="1"/>
  <c r="D95" i="1"/>
  <c r="D93" i="1"/>
  <c r="D90" i="1"/>
  <c r="D88" i="1"/>
  <c r="D86" i="1"/>
  <c r="D83" i="1"/>
  <c r="D81" i="1"/>
  <c r="D78" i="1"/>
  <c r="D75" i="1"/>
  <c r="D73" i="1"/>
  <c r="D69" i="1"/>
  <c r="D67" i="1"/>
  <c r="D65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8" i="1"/>
  <c r="D126" i="1" l="1"/>
</calcChain>
</file>

<file path=xl/sharedStrings.xml><?xml version="1.0" encoding="utf-8"?>
<sst xmlns="http://schemas.openxmlformats.org/spreadsheetml/2006/main" count="364" uniqueCount="164">
  <si>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</si>
  <si>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</si>
  <si>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</si>
  <si>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</si>
  <si>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</si>
  <si>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</si>
  <si>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</si>
  <si>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</si>
  <si>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HR1524070001806000006</t>
  </si>
  <si>
    <t>Isplata Sredstava Za Razdoblje: 01.06.2026 Do 30.06.2026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</si>
  <si>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</si>
  <si>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</si>
  <si>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</si>
  <si>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</si>
  <si>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</si>
  <si>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</si>
  <si>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KTC D.O.O.</t>
  </si>
  <si>
    <t>95970838122</t>
  </si>
  <si>
    <t>KRIŽEVCI</t>
  </si>
  <si>
    <t>MATERIJAL I SIROVINE</t>
  </si>
  <si>
    <t>OSTALI NESPOMENUTI RASHODI POSLOVANJA</t>
  </si>
  <si>
    <t>STRUJIĆ - s D.O.O.</t>
  </si>
  <si>
    <t>92554223723</t>
  </si>
  <si>
    <t xml:space="preserve">MALA SUBOTICA </t>
  </si>
  <si>
    <t>EKOTERM, OBRT ZA SERVIS PLAMENIKA</t>
  </si>
  <si>
    <t>91291240199</t>
  </si>
  <si>
    <t>40 305 NEDELIŠĆE</t>
  </si>
  <si>
    <t>USLUGE TEKUĆEG I INVESTICIJSKOG ODRŽAVANJA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</si>
  <si>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</si>
  <si>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</si>
  <si>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</si>
  <si>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</si>
  <si>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</si>
  <si>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</si>
  <si>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</si>
  <si>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</si>
  <si>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INTERSPORT - H d.o.o.</t>
  </si>
  <si>
    <t>87301734795</t>
  </si>
  <si>
    <t>VELIKA GORICA</t>
  </si>
  <si>
    <t>POTRAŽIVANJA ZA NAKNADE KOJE SE REFUNDIRAJU I PREDUJMOVE</t>
  </si>
  <si>
    <t>FINA</t>
  </si>
  <si>
    <t>85821130368</t>
  </si>
  <si>
    <t>ZAGREB</t>
  </si>
  <si>
    <t>RAČUNALNE USLUGE</t>
  </si>
  <si>
    <t>OPG PERADARSTVO MEDVED</t>
  </si>
  <si>
    <t>PRIBISLAVEC</t>
  </si>
  <si>
    <t>KIŠ - MESOI PRERADA MESA</t>
  </si>
  <si>
    <t>83360798514</t>
  </si>
  <si>
    <t>DONJI KRALJEVEC</t>
  </si>
  <si>
    <t>HRVATSKI TELEKOM D.D. - KDS</t>
  </si>
  <si>
    <t>81793146560</t>
  </si>
  <si>
    <t>HRVATSKI TELEKOM D.D. - MOB.</t>
  </si>
  <si>
    <t>Međimurske vode d.o.o.</t>
  </si>
  <si>
    <t>81394716246</t>
  </si>
  <si>
    <t>Čakovec</t>
  </si>
  <si>
    <t>KOMUNALNE USLUGE</t>
  </si>
  <si>
    <t>METALIKA D.O.O.</t>
  </si>
  <si>
    <t>80570130360</t>
  </si>
  <si>
    <t>ČAKOVEC</t>
  </si>
  <si>
    <t>MATERIJAL I DIJELOVI ZA TEKUĆE I INVESTICIJSKO ODRŽAVANJE</t>
  </si>
  <si>
    <t>"STANEK"</t>
  </si>
  <si>
    <t>76706875460</t>
  </si>
  <si>
    <t>KUĆAN MAROF</t>
  </si>
  <si>
    <t>PEVEX d.d.</t>
  </si>
  <si>
    <t>73660371074</t>
  </si>
  <si>
    <t>Sesvete</t>
  </si>
  <si>
    <t>OPTIMUS LAB D.O.O.</t>
  </si>
  <si>
    <t>71981294715</t>
  </si>
  <si>
    <t>Telemach Hrvatska d.o.o.</t>
  </si>
  <si>
    <t>70133616033</t>
  </si>
  <si>
    <t>10000 Zagreb</t>
  </si>
  <si>
    <t>ALZAS ALARMS D.O.O.</t>
  </si>
  <si>
    <t>69887535922</t>
  </si>
  <si>
    <t>TAPETARIJA TIGA D.O.O.</t>
  </si>
  <si>
    <t>69641760086</t>
  </si>
  <si>
    <t>PUŠČINE</t>
  </si>
  <si>
    <t>HRVATSKA RADIOTELEVIZIJA</t>
  </si>
  <si>
    <t>68419124305</t>
  </si>
  <si>
    <t>PRISTOJBE I NAKNADE</t>
  </si>
  <si>
    <t>HG SPOT GRUPA D.O.O.</t>
  </si>
  <si>
    <t>65553879500</t>
  </si>
  <si>
    <t>NARODNE NOVINE</t>
  </si>
  <si>
    <t>64546066176</t>
  </si>
  <si>
    <t>ZAGREB..</t>
  </si>
  <si>
    <t>HEP OPSKRBA</t>
  </si>
  <si>
    <t>63073332379</t>
  </si>
  <si>
    <t>ENERGIJA</t>
  </si>
  <si>
    <t>Nema Konta Na Odabranoj Razini</t>
  </si>
  <si>
    <t>"MOZAIK KNJIGA"</t>
  </si>
  <si>
    <t>57010186553</t>
  </si>
  <si>
    <t>MAXIMUS INFO</t>
  </si>
  <si>
    <t>55593186802</t>
  </si>
  <si>
    <t>JAKOVIĆ TOURS d.o.o.</t>
  </si>
  <si>
    <t>54708147693</t>
  </si>
  <si>
    <t>43211 Predavac</t>
  </si>
  <si>
    <t>SLUŽBENA PUTOVANJA</t>
  </si>
  <si>
    <t>ĐURKIN D.O.O.</t>
  </si>
  <si>
    <t>54258964237</t>
  </si>
  <si>
    <t>MEĐIMURJE ZAING</t>
  </si>
  <si>
    <t>48483040607</t>
  </si>
  <si>
    <t>STRUČNO USAVRŠAVANJE ZAPOSLENIKA</t>
  </si>
  <si>
    <t>INTELEKTUALNE I OSOBNE USLUGE</t>
  </si>
  <si>
    <t>OSTALE USLUGE</t>
  </si>
  <si>
    <t>VINDIJA - KOKA</t>
  </si>
  <si>
    <t>44138062462</t>
  </si>
  <si>
    <t>VINDIJA</t>
  </si>
  <si>
    <t>ELUSS D.O.O.  ČAKOVEC</t>
  </si>
  <si>
    <t>43575326382</t>
  </si>
  <si>
    <t>VOĆE VARAŽDIN D.O.O.</t>
  </si>
  <si>
    <t>42042277834</t>
  </si>
  <si>
    <t>GP EKOM</t>
  </si>
  <si>
    <t>39556374647</t>
  </si>
  <si>
    <t>Dkd bus d.o.o</t>
  </si>
  <si>
    <t>35549014087</t>
  </si>
  <si>
    <t>42000 Varaždin</t>
  </si>
  <si>
    <t>MEĐIMURJEPLIN</t>
  </si>
  <si>
    <t>29035933600</t>
  </si>
  <si>
    <t>RUDI - EXPRESS</t>
  </si>
  <si>
    <t>27683033358</t>
  </si>
  <si>
    <t>GRAND TOURS PUTNIČKA AGENCIJA d.o.o.</t>
  </si>
  <si>
    <t>26940672643</t>
  </si>
  <si>
    <t>42000 VARAŽDIN</t>
  </si>
  <si>
    <t>O.M. SUPPORT D.O.O.</t>
  </si>
  <si>
    <t>23071028130</t>
  </si>
  <si>
    <t>ZAVOD ZA JAVNO ZDRAVSTVO</t>
  </si>
  <si>
    <t>21616787735</t>
  </si>
  <si>
    <t>ZDRAVSTVENE I VETERINARSKE USLUGE</t>
  </si>
  <si>
    <t>ACT PRINTLAB d.o.o.</t>
  </si>
  <si>
    <t>21285804919</t>
  </si>
  <si>
    <t>40000 Čakovec</t>
  </si>
  <si>
    <t>AUTOBUSNI PRIJEVOZNIK JAKOPIĆ</t>
  </si>
  <si>
    <t>19916402178</t>
  </si>
  <si>
    <t>ŽABNIK</t>
  </si>
  <si>
    <t>PEKARNA PANIS</t>
  </si>
  <si>
    <t>19514929165</t>
  </si>
  <si>
    <t>MURSKO SREDIŠĆE</t>
  </si>
  <si>
    <t>G.K.P. ČAKOM D.O.O.</t>
  </si>
  <si>
    <t>14001865632</t>
  </si>
  <si>
    <t>SERVIS KUĆANSKIH APARATA DANIJEL JANKAŠ</t>
  </si>
  <si>
    <t>40318 DEKANOVEC</t>
  </si>
  <si>
    <t>"DIMOS" DIMNJAČARSKI OBRT</t>
  </si>
  <si>
    <t>07738501203</t>
  </si>
  <si>
    <t>STRAHONINEC</t>
  </si>
  <si>
    <t>ALFA</t>
  </si>
  <si>
    <t>07189160632</t>
  </si>
  <si>
    <t>BAT D.O.O.</t>
  </si>
  <si>
    <t>01944520619</t>
  </si>
  <si>
    <t>PLAĆE ZA REDOVAN RAD</t>
  </si>
  <si>
    <t>NAKNADE ZA PRIJEVOZ, ZA RAD NA TERENU I ODVOJENI ŽIVOT</t>
  </si>
  <si>
    <t>OSTALE NAKNADE TROŠKOVA ZAPOSLENIMA</t>
  </si>
  <si>
    <t>NAKNADA GRAĐANIMA I KUĆANSTVIMA U NOVCU</t>
  </si>
  <si>
    <t>Sveukupno:</t>
  </si>
  <si>
    <t>Zaposlenici škole</t>
  </si>
  <si>
    <t>zaštićeni  podatak</t>
  </si>
  <si>
    <t>Hrvatski zavod za zdravstveno osiguranje</t>
  </si>
  <si>
    <t>Zagreb</t>
  </si>
  <si>
    <t>zaštićeni podatak</t>
  </si>
  <si>
    <t>Državni proračun</t>
  </si>
  <si>
    <t>Učenici</t>
  </si>
  <si>
    <t>INA - INDUSTRIJA NAFTE D.D.</t>
  </si>
  <si>
    <t>Benzin za kosilicu</t>
  </si>
  <si>
    <t>SPORT VISION D.O.O.</t>
  </si>
  <si>
    <t>30098672140</t>
  </si>
  <si>
    <t>Službena, radna,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</si>
</sst>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B108" sqref="B10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243.75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243.75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136.69999999999999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4944.3</v>
      </c>
      <c r="E10" s="10">
        <v>3222</v>
      </c>
      <c r="F10" s="9" t="s">
        <v>19</v>
      </c>
      <c r="G10" s="28" t="s">
        <v>14</v>
      </c>
    </row>
    <row r="11" spans="1:7" x14ac:dyDescent="0.25">
      <c r="A11" s="9"/>
      <c r="B11" s="14"/>
      <c r="C11" s="10"/>
      <c r="D11" s="18">
        <v>553.66</v>
      </c>
      <c r="E11" s="10">
        <v>3299</v>
      </c>
      <c r="F11" s="9" t="s">
        <v>20</v>
      </c>
      <c r="G11" s="2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SUM(D9:D11)</f>
        <v>5634.66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323.13</v>
      </c>
      <c r="E13" s="10">
        <v>3221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323.13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322.54000000000002</v>
      </c>
      <c r="E15" s="10">
        <v>3232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322.54000000000002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155.83000000000001</v>
      </c>
      <c r="E17" s="10">
        <v>3235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155.83000000000001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36.450000000000003</v>
      </c>
      <c r="E19" s="10">
        <v>3231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36.450000000000003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59.99</v>
      </c>
      <c r="E21" s="10">
        <v>3227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59.99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3.32</v>
      </c>
      <c r="E23" s="10">
        <v>3238</v>
      </c>
      <c r="F23" s="9" t="s">
        <v>43</v>
      </c>
      <c r="G23" s="27" t="s">
        <v>14</v>
      </c>
    </row>
    <row r="24" spans="1:7" x14ac:dyDescent="0.25">
      <c r="A24" s="9"/>
      <c r="B24" s="14"/>
      <c r="C24" s="10"/>
      <c r="D24" s="18">
        <v>64.7</v>
      </c>
      <c r="E24" s="10">
        <v>3299</v>
      </c>
      <c r="F24" s="9" t="s">
        <v>20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68.02</v>
      </c>
      <c r="E25" s="23"/>
      <c r="F25" s="25"/>
      <c r="G25" s="26"/>
    </row>
    <row r="26" spans="1:7" x14ac:dyDescent="0.25">
      <c r="A26" s="9" t="s">
        <v>44</v>
      </c>
      <c r="B26" s="14" t="s">
        <v>156</v>
      </c>
      <c r="C26" s="10" t="s">
        <v>45</v>
      </c>
      <c r="D26" s="18">
        <v>79.7</v>
      </c>
      <c r="E26" s="10">
        <v>3222</v>
      </c>
      <c r="F26" s="9" t="s">
        <v>19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79.7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1672.07</v>
      </c>
      <c r="E28" s="10">
        <v>3222</v>
      </c>
      <c r="F28" s="9" t="s">
        <v>19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1672.07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42</v>
      </c>
      <c r="D30" s="18">
        <v>14.6</v>
      </c>
      <c r="E30" s="10">
        <v>3231</v>
      </c>
      <c r="F30" s="9" t="s">
        <v>35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14.6</v>
      </c>
      <c r="E31" s="23"/>
      <c r="F31" s="25"/>
      <c r="G31" s="26"/>
    </row>
    <row r="32" spans="1:7" x14ac:dyDescent="0.25">
      <c r="A32" s="9" t="s">
        <v>51</v>
      </c>
      <c r="B32" s="14" t="s">
        <v>50</v>
      </c>
      <c r="C32" s="10" t="s">
        <v>42</v>
      </c>
      <c r="D32" s="18">
        <v>68.489999999999995</v>
      </c>
      <c r="E32" s="10">
        <v>3231</v>
      </c>
      <c r="F32" s="9" t="s">
        <v>35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68.489999999999995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198.31</v>
      </c>
      <c r="E34" s="10">
        <v>3234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198.31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13.3</v>
      </c>
      <c r="E36" s="10">
        <v>3224</v>
      </c>
      <c r="F36" s="9" t="s">
        <v>59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13.3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774.64</v>
      </c>
      <c r="E38" s="10">
        <v>3299</v>
      </c>
      <c r="F38" s="9" t="s">
        <v>20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774.64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65</v>
      </c>
      <c r="D40" s="18">
        <v>14.66</v>
      </c>
      <c r="E40" s="10">
        <v>3224</v>
      </c>
      <c r="F40" s="9" t="s">
        <v>59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14.66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58</v>
      </c>
      <c r="D42" s="18">
        <v>142.5</v>
      </c>
      <c r="E42" s="10">
        <v>3238</v>
      </c>
      <c r="F42" s="9" t="s">
        <v>43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142.5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65.08</v>
      </c>
      <c r="E44" s="10">
        <v>3231</v>
      </c>
      <c r="F44" s="9" t="s">
        <v>35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65.08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58</v>
      </c>
      <c r="D46" s="18">
        <v>195</v>
      </c>
      <c r="E46" s="10">
        <v>3232</v>
      </c>
      <c r="F46" s="9" t="s">
        <v>27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195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2612.5</v>
      </c>
      <c r="E48" s="10">
        <v>3232</v>
      </c>
      <c r="F48" s="9" t="s">
        <v>27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2612.5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42</v>
      </c>
      <c r="D50" s="18">
        <v>10.62</v>
      </c>
      <c r="E50" s="10">
        <v>3295</v>
      </c>
      <c r="F50" s="9" t="s">
        <v>78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10.62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42</v>
      </c>
      <c r="D52" s="18">
        <v>316.8</v>
      </c>
      <c r="E52" s="10">
        <v>3299</v>
      </c>
      <c r="F52" s="9" t="s">
        <v>20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316.8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482.58</v>
      </c>
      <c r="E54" s="10">
        <v>3221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482.58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42</v>
      </c>
      <c r="D56" s="18">
        <v>1969.58</v>
      </c>
      <c r="E56" s="10">
        <v>3223</v>
      </c>
      <c r="F56" s="9" t="s">
        <v>86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1969.58</v>
      </c>
      <c r="E57" s="23"/>
      <c r="F57" s="25"/>
      <c r="G57" s="26"/>
    </row>
    <row r="58" spans="1:7" x14ac:dyDescent="0.25">
      <c r="A58" s="9" t="s">
        <v>161</v>
      </c>
      <c r="B58" s="14" t="s">
        <v>162</v>
      </c>
      <c r="C58" s="10" t="s">
        <v>58</v>
      </c>
      <c r="D58" s="18">
        <v>60</v>
      </c>
      <c r="E58" s="10">
        <v>3227</v>
      </c>
      <c r="F58" s="9" t="s">
        <v>163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60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42</v>
      </c>
      <c r="D60" s="18">
        <v>153.75</v>
      </c>
      <c r="E60" s="10">
        <v>3299</v>
      </c>
      <c r="F60" s="9" t="s">
        <v>20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153.75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58</v>
      </c>
      <c r="D62" s="18">
        <v>115</v>
      </c>
      <c r="E62" s="10">
        <v>3221</v>
      </c>
      <c r="F62" s="9" t="s">
        <v>13</v>
      </c>
      <c r="G62" s="27" t="s">
        <v>14</v>
      </c>
    </row>
    <row r="63" spans="1:7" x14ac:dyDescent="0.25">
      <c r="A63" s="9"/>
      <c r="B63" s="14"/>
      <c r="C63" s="10"/>
      <c r="D63" s="18">
        <v>90.1</v>
      </c>
      <c r="E63" s="10">
        <v>3224</v>
      </c>
      <c r="F63" s="9" t="s">
        <v>59</v>
      </c>
      <c r="G63" s="28" t="s">
        <v>14</v>
      </c>
    </row>
    <row r="64" spans="1:7" x14ac:dyDescent="0.25">
      <c r="A64" s="9"/>
      <c r="B64" s="14"/>
      <c r="C64" s="10"/>
      <c r="D64" s="18">
        <v>663.8</v>
      </c>
      <c r="E64" s="10">
        <v>3232</v>
      </c>
      <c r="F64" s="9" t="s">
        <v>27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SUM(D62:D64)</f>
        <v>868.9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94</v>
      </c>
      <c r="D66" s="18">
        <v>170</v>
      </c>
      <c r="E66" s="10">
        <v>3211</v>
      </c>
      <c r="F66" s="9" t="s">
        <v>95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170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58</v>
      </c>
      <c r="D68" s="18">
        <v>42.79</v>
      </c>
      <c r="E68" s="10">
        <v>3224</v>
      </c>
      <c r="F68" s="9" t="s">
        <v>59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42.79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58</v>
      </c>
      <c r="D70" s="18">
        <v>220</v>
      </c>
      <c r="E70" s="10">
        <v>3213</v>
      </c>
      <c r="F70" s="9" t="s">
        <v>100</v>
      </c>
      <c r="G70" s="27" t="s">
        <v>14</v>
      </c>
    </row>
    <row r="71" spans="1:7" x14ac:dyDescent="0.25">
      <c r="A71" s="9"/>
      <c r="B71" s="14"/>
      <c r="C71" s="10"/>
      <c r="D71" s="18">
        <v>174.38</v>
      </c>
      <c r="E71" s="10">
        <v>3237</v>
      </c>
      <c r="F71" s="9" t="s">
        <v>101</v>
      </c>
      <c r="G71" s="28" t="s">
        <v>14</v>
      </c>
    </row>
    <row r="72" spans="1:7" x14ac:dyDescent="0.25">
      <c r="A72" s="9"/>
      <c r="B72" s="14"/>
      <c r="C72" s="10"/>
      <c r="D72" s="18">
        <v>250</v>
      </c>
      <c r="E72" s="10">
        <v>3239</v>
      </c>
      <c r="F72" s="9" t="s">
        <v>102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SUM(D70:D72)</f>
        <v>644.38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30</v>
      </c>
      <c r="D74" s="18">
        <v>1387.61</v>
      </c>
      <c r="E74" s="10">
        <v>3222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1387.61</v>
      </c>
      <c r="E75" s="23"/>
      <c r="F75" s="25"/>
      <c r="G75" s="26"/>
    </row>
    <row r="76" spans="1:7" x14ac:dyDescent="0.25">
      <c r="A76" s="9" t="s">
        <v>105</v>
      </c>
      <c r="B76" s="14" t="s">
        <v>104</v>
      </c>
      <c r="C76" s="10" t="s">
        <v>30</v>
      </c>
      <c r="D76" s="18">
        <v>1506.96</v>
      </c>
      <c r="E76" s="10">
        <v>3222</v>
      </c>
      <c r="F76" s="9" t="s">
        <v>19</v>
      </c>
      <c r="G76" s="27" t="s">
        <v>14</v>
      </c>
    </row>
    <row r="77" spans="1:7" x14ac:dyDescent="0.25">
      <c r="A77" s="9"/>
      <c r="B77" s="14"/>
      <c r="C77" s="10"/>
      <c r="D77" s="18">
        <v>23.49</v>
      </c>
      <c r="E77" s="10">
        <v>3223</v>
      </c>
      <c r="F77" s="9" t="s">
        <v>86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1530.45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58</v>
      </c>
      <c r="D79" s="18">
        <v>39.31</v>
      </c>
      <c r="E79" s="10">
        <v>3221</v>
      </c>
      <c r="F79" s="9" t="s">
        <v>13</v>
      </c>
      <c r="G79" s="27" t="s">
        <v>14</v>
      </c>
    </row>
    <row r="80" spans="1:7" x14ac:dyDescent="0.25">
      <c r="A80" s="9"/>
      <c r="B80" s="14"/>
      <c r="C80" s="10"/>
      <c r="D80" s="18">
        <v>412.19</v>
      </c>
      <c r="E80" s="10">
        <v>3232</v>
      </c>
      <c r="F80" s="9" t="s">
        <v>27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451.5</v>
      </c>
      <c r="E81" s="23"/>
      <c r="F81" s="25"/>
      <c r="G81" s="26"/>
    </row>
    <row r="82" spans="1:7" x14ac:dyDescent="0.25">
      <c r="A82" s="9" t="s">
        <v>108</v>
      </c>
      <c r="B82" s="14" t="s">
        <v>109</v>
      </c>
      <c r="C82" s="10" t="s">
        <v>30</v>
      </c>
      <c r="D82" s="18">
        <v>1436.86</v>
      </c>
      <c r="E82" s="10">
        <v>3222</v>
      </c>
      <c r="F82" s="9" t="s">
        <v>19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1436.86</v>
      </c>
      <c r="E83" s="23"/>
      <c r="F83" s="25"/>
      <c r="G83" s="26"/>
    </row>
    <row r="84" spans="1:7" x14ac:dyDescent="0.25">
      <c r="A84" s="9" t="s">
        <v>110</v>
      </c>
      <c r="B84" s="14" t="s">
        <v>111</v>
      </c>
      <c r="C84" s="10" t="s">
        <v>58</v>
      </c>
      <c r="D84" s="18">
        <v>800</v>
      </c>
      <c r="E84" s="10">
        <v>3239</v>
      </c>
      <c r="F84" s="9" t="s">
        <v>102</v>
      </c>
      <c r="G84" s="27" t="s">
        <v>14</v>
      </c>
    </row>
    <row r="85" spans="1:7" x14ac:dyDescent="0.25">
      <c r="A85" s="9"/>
      <c r="B85" s="14"/>
      <c r="C85" s="10"/>
      <c r="D85" s="18">
        <v>470</v>
      </c>
      <c r="E85" s="10">
        <v>3299</v>
      </c>
      <c r="F85" s="9" t="s">
        <v>20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1270</v>
      </c>
      <c r="E86" s="23"/>
      <c r="F86" s="25"/>
      <c r="G86" s="26"/>
    </row>
    <row r="87" spans="1:7" x14ac:dyDescent="0.25">
      <c r="A87" s="9" t="s">
        <v>112</v>
      </c>
      <c r="B87" s="14" t="s">
        <v>113</v>
      </c>
      <c r="C87" s="10" t="s">
        <v>114</v>
      </c>
      <c r="D87" s="18">
        <v>560</v>
      </c>
      <c r="E87" s="10">
        <v>3231</v>
      </c>
      <c r="F87" s="9" t="s">
        <v>35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560</v>
      </c>
      <c r="E88" s="23"/>
      <c r="F88" s="25"/>
      <c r="G88" s="26"/>
    </row>
    <row r="89" spans="1:7" x14ac:dyDescent="0.25">
      <c r="A89" s="9" t="s">
        <v>115</v>
      </c>
      <c r="B89" s="14" t="s">
        <v>116</v>
      </c>
      <c r="C89" s="10" t="s">
        <v>58</v>
      </c>
      <c r="D89" s="18">
        <v>1649.61</v>
      </c>
      <c r="E89" s="10">
        <v>3223</v>
      </c>
      <c r="F89" s="9" t="s">
        <v>86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1649.61</v>
      </c>
      <c r="E90" s="23"/>
      <c r="F90" s="25"/>
      <c r="G90" s="26"/>
    </row>
    <row r="91" spans="1:7" x14ac:dyDescent="0.25">
      <c r="A91" s="9" t="s">
        <v>117</v>
      </c>
      <c r="B91" s="14" t="s">
        <v>118</v>
      </c>
      <c r="C91" s="10" t="s">
        <v>58</v>
      </c>
      <c r="D91" s="18">
        <v>1920</v>
      </c>
      <c r="E91" s="10">
        <v>3231</v>
      </c>
      <c r="F91" s="9" t="s">
        <v>35</v>
      </c>
      <c r="G91" s="27" t="s">
        <v>14</v>
      </c>
    </row>
    <row r="92" spans="1:7" x14ac:dyDescent="0.25">
      <c r="A92" s="9"/>
      <c r="B92" s="14"/>
      <c r="C92" s="10"/>
      <c r="D92" s="18">
        <v>711</v>
      </c>
      <c r="E92" s="10">
        <v>3299</v>
      </c>
      <c r="F92" s="9" t="s">
        <v>20</v>
      </c>
      <c r="G92" s="28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SUM(D91:D92)</f>
        <v>2631</v>
      </c>
      <c r="E93" s="23"/>
      <c r="F93" s="25"/>
      <c r="G93" s="26"/>
    </row>
    <row r="94" spans="1:7" x14ac:dyDescent="0.25">
      <c r="A94" s="9" t="s">
        <v>119</v>
      </c>
      <c r="B94" s="14" t="s">
        <v>120</v>
      </c>
      <c r="C94" s="10" t="s">
        <v>121</v>
      </c>
      <c r="D94" s="18">
        <v>150</v>
      </c>
      <c r="E94" s="10">
        <v>3213</v>
      </c>
      <c r="F94" s="9" t="s">
        <v>39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150</v>
      </c>
      <c r="E95" s="23"/>
      <c r="F95" s="25"/>
      <c r="G95" s="26"/>
    </row>
    <row r="96" spans="1:7" x14ac:dyDescent="0.25">
      <c r="A96" s="9" t="s">
        <v>122</v>
      </c>
      <c r="B96" s="14" t="s">
        <v>123</v>
      </c>
      <c r="C96" s="10" t="s">
        <v>42</v>
      </c>
      <c r="D96" s="18">
        <v>95</v>
      </c>
      <c r="E96" s="10">
        <v>3237</v>
      </c>
      <c r="F96" s="9" t="s">
        <v>101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95</v>
      </c>
      <c r="E97" s="23"/>
      <c r="F97" s="25"/>
      <c r="G97" s="26"/>
    </row>
    <row r="98" spans="1:7" x14ac:dyDescent="0.25">
      <c r="A98" s="9" t="s">
        <v>124</v>
      </c>
      <c r="B98" s="14" t="s">
        <v>125</v>
      </c>
      <c r="C98" s="10" t="s">
        <v>58</v>
      </c>
      <c r="D98" s="18">
        <v>21.9</v>
      </c>
      <c r="E98" s="10">
        <v>3236</v>
      </c>
      <c r="F98" s="9" t="s">
        <v>126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21.9</v>
      </c>
      <c r="E99" s="23"/>
      <c r="F99" s="25"/>
      <c r="G99" s="26"/>
    </row>
    <row r="100" spans="1:7" x14ac:dyDescent="0.25">
      <c r="A100" s="9" t="s">
        <v>127</v>
      </c>
      <c r="B100" s="14" t="s">
        <v>128</v>
      </c>
      <c r="C100" s="10" t="s">
        <v>129</v>
      </c>
      <c r="D100" s="18">
        <v>75</v>
      </c>
      <c r="E100" s="10">
        <v>3239</v>
      </c>
      <c r="F100" s="9" t="s">
        <v>102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75</v>
      </c>
      <c r="E101" s="23"/>
      <c r="F101" s="25"/>
      <c r="G101" s="26"/>
    </row>
    <row r="102" spans="1:7" x14ac:dyDescent="0.25">
      <c r="A102" s="9" t="s">
        <v>130</v>
      </c>
      <c r="B102" s="14" t="s">
        <v>131</v>
      </c>
      <c r="C102" s="10" t="s">
        <v>132</v>
      </c>
      <c r="D102" s="18">
        <v>1755</v>
      </c>
      <c r="E102" s="10">
        <v>3299</v>
      </c>
      <c r="F102" s="9" t="s">
        <v>20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1755</v>
      </c>
      <c r="E103" s="23"/>
      <c r="F103" s="25"/>
      <c r="G103" s="26"/>
    </row>
    <row r="104" spans="1:7" x14ac:dyDescent="0.25">
      <c r="A104" s="9" t="s">
        <v>133</v>
      </c>
      <c r="B104" s="14" t="s">
        <v>134</v>
      </c>
      <c r="C104" s="10" t="s">
        <v>135</v>
      </c>
      <c r="D104" s="18">
        <v>1824.36</v>
      </c>
      <c r="E104" s="10">
        <v>3222</v>
      </c>
      <c r="F104" s="9" t="s">
        <v>19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1824.36</v>
      </c>
      <c r="E105" s="23"/>
      <c r="F105" s="25"/>
      <c r="G105" s="26"/>
    </row>
    <row r="106" spans="1:7" x14ac:dyDescent="0.25">
      <c r="A106" s="9" t="s">
        <v>136</v>
      </c>
      <c r="B106" s="14" t="s">
        <v>137</v>
      </c>
      <c r="C106" s="10" t="s">
        <v>58</v>
      </c>
      <c r="D106" s="18">
        <v>70.650000000000006</v>
      </c>
      <c r="E106" s="10">
        <v>3234</v>
      </c>
      <c r="F106" s="9" t="s">
        <v>55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70.650000000000006</v>
      </c>
      <c r="E107" s="23"/>
      <c r="F107" s="25"/>
      <c r="G107" s="26"/>
    </row>
    <row r="108" spans="1:7" x14ac:dyDescent="0.25">
      <c r="A108" s="9" t="s">
        <v>138</v>
      </c>
      <c r="B108" s="14" t="s">
        <v>156</v>
      </c>
      <c r="C108" s="10" t="s">
        <v>139</v>
      </c>
      <c r="D108" s="18">
        <v>30</v>
      </c>
      <c r="E108" s="10">
        <v>3232</v>
      </c>
      <c r="F108" s="9" t="s">
        <v>27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30</v>
      </c>
      <c r="E109" s="23"/>
      <c r="F109" s="25"/>
      <c r="G109" s="26"/>
    </row>
    <row r="110" spans="1:7" x14ac:dyDescent="0.25">
      <c r="A110" s="9" t="s">
        <v>140</v>
      </c>
      <c r="B110" s="14" t="s">
        <v>141</v>
      </c>
      <c r="C110" s="10" t="s">
        <v>142</v>
      </c>
      <c r="D110" s="18">
        <v>392.94</v>
      </c>
      <c r="E110" s="10">
        <v>3234</v>
      </c>
      <c r="F110" s="9" t="s">
        <v>55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392.94</v>
      </c>
      <c r="E111" s="23"/>
      <c r="F111" s="25"/>
      <c r="G111" s="26"/>
    </row>
    <row r="112" spans="1:7" x14ac:dyDescent="0.25">
      <c r="A112" s="9" t="s">
        <v>143</v>
      </c>
      <c r="B112" s="14" t="s">
        <v>144</v>
      </c>
      <c r="C112" s="10" t="s">
        <v>42</v>
      </c>
      <c r="D112" s="18">
        <v>74.47</v>
      </c>
      <c r="E112" s="10">
        <v>3231</v>
      </c>
      <c r="F112" s="9" t="s">
        <v>35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74.47</v>
      </c>
      <c r="E113" s="23"/>
      <c r="F113" s="25"/>
      <c r="G113" s="26"/>
    </row>
    <row r="114" spans="1:7" x14ac:dyDescent="0.25">
      <c r="A114" s="9" t="s">
        <v>145</v>
      </c>
      <c r="B114" s="14" t="s">
        <v>146</v>
      </c>
      <c r="C114" s="10" t="s">
        <v>58</v>
      </c>
      <c r="D114" s="18">
        <v>6.61</v>
      </c>
      <c r="E114" s="10">
        <v>3224</v>
      </c>
      <c r="F114" s="9" t="s">
        <v>59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6.61</v>
      </c>
      <c r="E115" s="23"/>
      <c r="F115" s="25"/>
      <c r="G115" s="26"/>
    </row>
    <row r="116" spans="1:7" x14ac:dyDescent="0.25">
      <c r="A116" s="14" t="s">
        <v>152</v>
      </c>
      <c r="B116" s="10" t="s">
        <v>153</v>
      </c>
      <c r="C116" s="18"/>
      <c r="D116" s="18">
        <v>107640.39</v>
      </c>
      <c r="E116" s="10">
        <v>3111</v>
      </c>
      <c r="F116" s="9" t="s">
        <v>147</v>
      </c>
      <c r="G116" s="27" t="s">
        <v>14</v>
      </c>
    </row>
    <row r="117" spans="1:7" x14ac:dyDescent="0.25">
      <c r="A117" s="14" t="s">
        <v>154</v>
      </c>
      <c r="B117" s="10">
        <v>2958272669</v>
      </c>
      <c r="C117" s="18" t="s">
        <v>155</v>
      </c>
      <c r="D117" s="18">
        <v>17485.150000000001</v>
      </c>
      <c r="E117" s="10">
        <v>3162</v>
      </c>
      <c r="F117" s="9" t="s">
        <v>87</v>
      </c>
      <c r="G117" s="28" t="s">
        <v>14</v>
      </c>
    </row>
    <row r="118" spans="1:7" x14ac:dyDescent="0.25">
      <c r="A118" s="14" t="s">
        <v>152</v>
      </c>
      <c r="B118" s="10" t="s">
        <v>153</v>
      </c>
      <c r="C118" s="18"/>
      <c r="D118" s="18">
        <v>14700</v>
      </c>
      <c r="E118" s="10">
        <v>3171</v>
      </c>
      <c r="F118" s="9" t="s">
        <v>87</v>
      </c>
      <c r="G118" s="28" t="s">
        <v>14</v>
      </c>
    </row>
    <row r="119" spans="1:7" x14ac:dyDescent="0.25">
      <c r="A119" s="14" t="s">
        <v>152</v>
      </c>
      <c r="B119" s="10" t="s">
        <v>156</v>
      </c>
      <c r="C119" s="18"/>
      <c r="D119" s="18">
        <v>2112.73</v>
      </c>
      <c r="E119" s="10">
        <v>3211</v>
      </c>
      <c r="F119" s="9" t="s">
        <v>95</v>
      </c>
      <c r="G119" s="28" t="s">
        <v>14</v>
      </c>
    </row>
    <row r="120" spans="1:7" x14ac:dyDescent="0.25">
      <c r="A120" s="14" t="s">
        <v>152</v>
      </c>
      <c r="B120" s="10" t="s">
        <v>156</v>
      </c>
      <c r="C120" s="18"/>
      <c r="D120" s="18">
        <v>1652.47</v>
      </c>
      <c r="E120" s="10">
        <v>3212</v>
      </c>
      <c r="F120" s="9" t="s">
        <v>148</v>
      </c>
      <c r="G120" s="28" t="s">
        <v>14</v>
      </c>
    </row>
    <row r="121" spans="1:7" x14ac:dyDescent="0.25">
      <c r="A121" s="14" t="s">
        <v>152</v>
      </c>
      <c r="B121" s="10" t="s">
        <v>156</v>
      </c>
      <c r="C121" s="18"/>
      <c r="D121" s="18">
        <v>105</v>
      </c>
      <c r="E121" s="10">
        <v>3214</v>
      </c>
      <c r="F121" s="9" t="s">
        <v>149</v>
      </c>
      <c r="G121" s="28" t="s">
        <v>14</v>
      </c>
    </row>
    <row r="122" spans="1:7" x14ac:dyDescent="0.25">
      <c r="A122" s="14" t="s">
        <v>157</v>
      </c>
      <c r="B122" s="10">
        <v>18683136487</v>
      </c>
      <c r="C122" s="18" t="s">
        <v>42</v>
      </c>
      <c r="D122" s="18">
        <v>210</v>
      </c>
      <c r="E122" s="10">
        <v>3295</v>
      </c>
      <c r="F122" s="9" t="s">
        <v>78</v>
      </c>
      <c r="G122" s="28" t="s">
        <v>14</v>
      </c>
    </row>
    <row r="123" spans="1:7" x14ac:dyDescent="0.25">
      <c r="A123" s="14" t="s">
        <v>158</v>
      </c>
      <c r="B123" s="10" t="s">
        <v>156</v>
      </c>
      <c r="C123" s="18"/>
      <c r="D123" s="18">
        <v>1354.8</v>
      </c>
      <c r="E123" s="10">
        <v>3721</v>
      </c>
      <c r="F123" s="9" t="s">
        <v>150</v>
      </c>
      <c r="G123" s="28" t="s">
        <v>14</v>
      </c>
    </row>
    <row r="124" spans="1:7" x14ac:dyDescent="0.25">
      <c r="A124" s="14" t="s">
        <v>159</v>
      </c>
      <c r="B124" s="10">
        <v>27759560625</v>
      </c>
      <c r="C124" s="18" t="s">
        <v>58</v>
      </c>
      <c r="D124" s="18">
        <v>42.19</v>
      </c>
      <c r="E124" s="10">
        <v>3223</v>
      </c>
      <c r="F124" s="9" t="s">
        <v>160</v>
      </c>
      <c r="G124" s="28" t="s">
        <v>14</v>
      </c>
    </row>
    <row r="125" spans="1:7" ht="21" customHeight="1" thickBot="1" x14ac:dyDescent="0.3">
      <c r="A125" s="21" t="s">
        <v>15</v>
      </c>
      <c r="B125" s="22"/>
      <c r="C125" s="23"/>
      <c r="D125" s="24">
        <f>SUM(D116:D124)</f>
        <v>145302.73000000001</v>
      </c>
      <c r="E125" s="23"/>
      <c r="F125" s="25"/>
      <c r="G125" s="26"/>
    </row>
    <row r="126" spans="1:7" ht="15.75" thickBot="1" x14ac:dyDescent="0.3">
      <c r="A126" s="29" t="s">
        <v>151</v>
      </c>
      <c r="B126" s="30"/>
      <c r="C126" s="31"/>
      <c r="D126" s="32">
        <f>SUM(D8,D12,D14,D16,D18,D20,D22,D25,D27,D29,D31,D33,D35,D37,D39,D41,D43,D45,D47,D49,D51,D53,D55,D57,D59,D61,D65,D67,D69,D73,D75,D78,D81,D83,D86,D88,D90,D93,D95,D97,D99,D101,D103,D105,D107,D109,D111,D113,D115,D125)</f>
        <v>178130.31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2026-07-09T05:53:07Z</dcterms:modified>
</cp:coreProperties>
</file>