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Javna objava 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111" i="1" l="1"/>
  <c r="D100" i="1"/>
  <c r="D94" i="1"/>
  <c r="D92" i="1"/>
  <c r="D90" i="1"/>
  <c r="D88" i="1"/>
  <c r="D85" i="1"/>
  <c r="D83" i="1"/>
  <c r="D81" i="1"/>
  <c r="D79" i="1"/>
  <c r="D77" i="1"/>
  <c r="D75" i="1"/>
  <c r="D73" i="1"/>
  <c r="D71" i="1"/>
  <c r="D69" i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<sst xmlns="http://schemas.openxmlformats.org/spreadsheetml/2006/main" count="328" uniqueCount="155">
  <si>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</si>
  <si>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</si>
  <si>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</si>
  <si>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</si>
  <si>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</si>
  <si>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</si>
  <si>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</si>
  <si>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</si>
  <si>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III. OSNOVNA ŠKOLA ČAKOVEC_x000D_
IVANA PL. ZAJCA 24_x000D_
ČAKOVEC_x000D_
Tel: +385(40)328001   Fax: +385(40)328001_x000D_
OIB: 74402534883_x000D_
Mail: marija.vodopija@skole.hr_x000D_
IBAN: HR1524070001806000006</t>
  </si>
  <si>
    <t>Isplata Sredstava Za Razdoblje: 01.03.2026 Do 31.03.2026</t>
  </si>
  <si>
    <t>Neno Graphics</t>
  </si>
  <si>
    <t>99924884399</t>
  </si>
  <si>
    <t>40000 Čakovec</t>
  </si>
  <si>
    <t>OSTALI NESPOMENUTI RASHODI POSLOVANJA</t>
  </si>
  <si>
    <t>III. OSNOVNA ŠKOLA ČAKOVEC</t>
  </si>
  <si>
    <t>Ukupno:</t>
  </si>
  <si>
    <t>COSMOS STAR D.O.O. ZA PROMIDŽBU, SPORT I TRGOVINU</t>
  </si>
  <si>
    <t>98470641886</t>
  </si>
  <si>
    <t>42204 Gornji Kneginec</t>
  </si>
  <si>
    <t>UREDSKI MATERIJAL I OSTALI MATERIJALNI RASHODI</t>
  </si>
  <si>
    <t>HARMONIJA</t>
  </si>
  <si>
    <t>98266965468</t>
  </si>
  <si>
    <t>ČAKOVEC</t>
  </si>
  <si>
    <t>MATERIJAL I SIROVINE</t>
  </si>
  <si>
    <t>HUROŠ</t>
  </si>
  <si>
    <t>97748123085</t>
  </si>
  <si>
    <t>ZAGREB</t>
  </si>
  <si>
    <t>ČLANARINE</t>
  </si>
  <si>
    <t>KTC D.O.O.</t>
  </si>
  <si>
    <t>95970838122</t>
  </si>
  <si>
    <t>KRIŽEVCI</t>
  </si>
  <si>
    <t>CENTAR ZA KULTURU ČAKOVEC</t>
  </si>
  <si>
    <t>90436584362</t>
  </si>
  <si>
    <t>LASERCOPY D.O.O.</t>
  </si>
  <si>
    <t>88543041746</t>
  </si>
  <si>
    <t>VARAŽDIN</t>
  </si>
  <si>
    <t>ZAKUPNINE I NAJAMNINE</t>
  </si>
  <si>
    <t>HP -HRVATSKA POŠTA DD</t>
  </si>
  <si>
    <t>87311810356</t>
  </si>
  <si>
    <t>10000 ZAGREB</t>
  </si>
  <si>
    <t>USLUGE TELEFONA, POŠTE I PRIJEVOZA</t>
  </si>
  <si>
    <t>FINA</t>
  </si>
  <si>
    <t>85821130368</t>
  </si>
  <si>
    <t>RAČUNALNE USLUGE</t>
  </si>
  <si>
    <t>MARKIZA D.O.O.</t>
  </si>
  <si>
    <t>84742638941</t>
  </si>
  <si>
    <t>NEDELIŠĆE</t>
  </si>
  <si>
    <t>BIOMEDICA d.o.o</t>
  </si>
  <si>
    <t>84198221832</t>
  </si>
  <si>
    <t>40000 ČAKOVEC</t>
  </si>
  <si>
    <t>KOMUNALNE USLUGE</t>
  </si>
  <si>
    <t>OPG PERADARSTVO MEDVED</t>
  </si>
  <si>
    <t>PRIBISLAVEC</t>
  </si>
  <si>
    <t>KIŠ - MESOI PRERADA MESA</t>
  </si>
  <si>
    <t>83360798514</t>
  </si>
  <si>
    <t>DONJI KRALJEVEC</t>
  </si>
  <si>
    <t>HRVATSKI TELEKOM D.D.</t>
  </si>
  <si>
    <t>81793146560</t>
  </si>
  <si>
    <t>Međimurske vode d.o.o.</t>
  </si>
  <si>
    <t>81394716246</t>
  </si>
  <si>
    <t>Čakovec</t>
  </si>
  <si>
    <t>PEVEX d.d.</t>
  </si>
  <si>
    <t>73660371074</t>
  </si>
  <si>
    <t>Sesvete</t>
  </si>
  <si>
    <t>MATERIJAL I DIJELOVI ZA TEKUĆE I INVESTICIJSKO ODRŽAVANJE</t>
  </si>
  <si>
    <t>SITNI INVENTAR I AUTO GUME</t>
  </si>
  <si>
    <t>DRŽAVNI ARHIV U VARAŽDINU</t>
  </si>
  <si>
    <t>72801109643</t>
  </si>
  <si>
    <t>42000 VARAŽDIN</t>
  </si>
  <si>
    <t>Nema Konta Na Odabranoj Razini</t>
  </si>
  <si>
    <t>OPTIMUS LAB D.O.O.</t>
  </si>
  <si>
    <t>71981294715</t>
  </si>
  <si>
    <t>Telemach Hrvatska d.o.o.</t>
  </si>
  <si>
    <t>70133616033</t>
  </si>
  <si>
    <t>10000 Zagreb</t>
  </si>
  <si>
    <t>ALZAS ALARMS D.O.O.</t>
  </si>
  <si>
    <t>69887535922</t>
  </si>
  <si>
    <t>USLUGE TEKUĆEG I INVESTICIJSKOG ODRŽAVANJA</t>
  </si>
  <si>
    <t>HRVATSKA RADIOTELEVIZIJA</t>
  </si>
  <si>
    <t>68419124305</t>
  </si>
  <si>
    <t>PRISTOJBE I NAKNADE</t>
  </si>
  <si>
    <t>MEĐIMURKA BS</t>
  </si>
  <si>
    <t>68372221964</t>
  </si>
  <si>
    <t>NARODNE NOVINE</t>
  </si>
  <si>
    <t>64546066176</t>
  </si>
  <si>
    <t>ZAGREB..</t>
  </si>
  <si>
    <t>HEP OPSKRBA</t>
  </si>
  <si>
    <t>63073332379</t>
  </si>
  <si>
    <t>ENERGIJA</t>
  </si>
  <si>
    <t>DUBROVNIK SUN</t>
  </si>
  <si>
    <t>60174672203</t>
  </si>
  <si>
    <t>DUBROVNIK</t>
  </si>
  <si>
    <t>TERME TUHELJ</t>
  </si>
  <si>
    <t>56566580479</t>
  </si>
  <si>
    <t>49215 TUHELJ</t>
  </si>
  <si>
    <t>MAXIMUS INFO</t>
  </si>
  <si>
    <t>55593186802</t>
  </si>
  <si>
    <t>ZADRUŽNA ŠTAMPA</t>
  </si>
  <si>
    <t>52035912612</t>
  </si>
  <si>
    <t>T S H Čakovec</t>
  </si>
  <si>
    <t>47782362413</t>
  </si>
  <si>
    <t>POSLOVNI EDUKATOR</t>
  </si>
  <si>
    <t>45065170578</t>
  </si>
  <si>
    <t>TROGIR</t>
  </si>
  <si>
    <t>VINDIJA</t>
  </si>
  <si>
    <t>44138062462</t>
  </si>
  <si>
    <t>VOĆE VARAŽDIN D.O.O.</t>
  </si>
  <si>
    <t>42042277834</t>
  </si>
  <si>
    <t>MEĐIMURJEPLIN</t>
  </si>
  <si>
    <t>29035933600</t>
  </si>
  <si>
    <t>RUDI - EXPRESS</t>
  </si>
  <si>
    <t>27683033358</t>
  </si>
  <si>
    <t>MUZEJ MEĐIMURJA</t>
  </si>
  <si>
    <t>24052785077</t>
  </si>
  <si>
    <t>Umjetnička organizacija .002</t>
  </si>
  <si>
    <t>23252362110</t>
  </si>
  <si>
    <t>ZAVOD ZA JAVNO ZDRAVSTVO</t>
  </si>
  <si>
    <t>21616787735</t>
  </si>
  <si>
    <t>ZDRAVSTVENE I VETERINARSKE USLUGE</t>
  </si>
  <si>
    <t>PEKARNA PANIS</t>
  </si>
  <si>
    <t>19514929165</t>
  </si>
  <si>
    <t>MURSKO SREDIŠĆE</t>
  </si>
  <si>
    <t>ZDRAVSTVENA USTANOVA LJEKARNA "ČAKOVEC"</t>
  </si>
  <si>
    <t>18959943106</t>
  </si>
  <si>
    <t>G.K.P. ČAKOM D.O.O.</t>
  </si>
  <si>
    <t>14001865632</t>
  </si>
  <si>
    <t>"DIMOS" DIMNJAČARSKI OBRT</t>
  </si>
  <si>
    <t>STRAHONINEC</t>
  </si>
  <si>
    <t>VINDIJA - KOKA</t>
  </si>
  <si>
    <t xml:space="preserve"> 44138062462</t>
  </si>
  <si>
    <t>PLAĆE ZA REDOVAN RAD</t>
  </si>
  <si>
    <t>SLUŽBENA PUTOVANJA</t>
  </si>
  <si>
    <t>NAKNADE ZA PRIJEVOZ, ZA RAD NA TERENU I ODVOJENI ŽIVOT</t>
  </si>
  <si>
    <t>OSTALE NAKNADE TROŠKOVA ZAPOSLENIMA</t>
  </si>
  <si>
    <t>NAKNADA GRAĐANIMA I KUĆANSTVIMA U NOVCU</t>
  </si>
  <si>
    <t>Sveukupno:</t>
  </si>
  <si>
    <t>Službena putovanja</t>
  </si>
  <si>
    <t>Stručno usavršavanje</t>
  </si>
  <si>
    <t>Službeni put</t>
  </si>
  <si>
    <t>Hrvatski zavod za zdravstveno osiguranje</t>
  </si>
  <si>
    <t>2958272669</t>
  </si>
  <si>
    <t>Zagreb</t>
  </si>
  <si>
    <t>Zaposlenici škole</t>
  </si>
  <si>
    <t>zaštićeni  podatak</t>
  </si>
  <si>
    <t>zaštićeni podatak</t>
  </si>
  <si>
    <t>Državni proračun</t>
  </si>
  <si>
    <t>18683136487</t>
  </si>
  <si>
    <t>HRVATSKI SAVEZ UČENIČKIH ZADRUGA</t>
  </si>
  <si>
    <t>INA - INDUSTRIJA NAFTE D.D.</t>
  </si>
  <si>
    <t>27759560625</t>
  </si>
  <si>
    <t>GTI - GORIČANEC D.O.O.</t>
  </si>
  <si>
    <t>02572064839</t>
  </si>
  <si>
    <t>OSTALE USLUGE</t>
  </si>
  <si>
    <t>45052309127</t>
  </si>
  <si>
    <t>ZAŠTIĆENI PODATAK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</si>
</sst>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B31" sqref="B3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29.63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29.63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885.44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885.44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184.08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184.08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70</v>
      </c>
      <c r="E13" s="10">
        <v>3294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70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228.22</v>
      </c>
      <c r="E15" s="10">
        <v>3221</v>
      </c>
      <c r="F15" s="9" t="s">
        <v>19</v>
      </c>
      <c r="G15" s="27" t="s">
        <v>14</v>
      </c>
    </row>
    <row r="16" spans="1:7" x14ac:dyDescent="0.25">
      <c r="A16" s="9"/>
      <c r="B16" s="14"/>
      <c r="C16" s="10"/>
      <c r="D16" s="18">
        <v>1338.1</v>
      </c>
      <c r="E16" s="10">
        <v>3222</v>
      </c>
      <c r="F16" s="9" t="s">
        <v>23</v>
      </c>
      <c r="G16" s="28" t="s">
        <v>14</v>
      </c>
    </row>
    <row r="17" spans="1:7" x14ac:dyDescent="0.25">
      <c r="A17" s="9"/>
      <c r="B17" s="14"/>
      <c r="C17" s="10"/>
      <c r="D17" s="18">
        <v>33.56</v>
      </c>
      <c r="E17" s="10">
        <v>3299</v>
      </c>
      <c r="F17" s="9" t="s">
        <v>13</v>
      </c>
      <c r="G17" s="28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SUM(D15:D17)</f>
        <v>1599.8799999999999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22</v>
      </c>
      <c r="D19" s="18">
        <v>664</v>
      </c>
      <c r="E19" s="10">
        <v>3299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664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165.64</v>
      </c>
      <c r="E21" s="10">
        <v>3235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165.64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44.86</v>
      </c>
      <c r="E23" s="10">
        <v>3231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44.86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26</v>
      </c>
      <c r="D25" s="18">
        <v>1.66</v>
      </c>
      <c r="E25" s="10">
        <v>3238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1.66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40</v>
      </c>
      <c r="E27" s="10">
        <v>3222</v>
      </c>
      <c r="F27" s="9" t="s">
        <v>23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40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250</v>
      </c>
      <c r="E29" s="10">
        <v>3234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250</v>
      </c>
      <c r="E30" s="23"/>
      <c r="F30" s="25"/>
      <c r="G30" s="26"/>
    </row>
    <row r="31" spans="1:7" x14ac:dyDescent="0.25">
      <c r="A31" s="9" t="s">
        <v>51</v>
      </c>
      <c r="B31" s="14" t="s">
        <v>154</v>
      </c>
      <c r="C31" s="10" t="s">
        <v>52</v>
      </c>
      <c r="D31" s="18">
        <v>19.32</v>
      </c>
      <c r="E31" s="10">
        <v>3222</v>
      </c>
      <c r="F31" s="9" t="s">
        <v>23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19.32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1095.06</v>
      </c>
      <c r="E33" s="10">
        <v>3222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1095.06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26</v>
      </c>
      <c r="D35" s="18">
        <v>83.09</v>
      </c>
      <c r="E35" s="10">
        <v>3231</v>
      </c>
      <c r="F35" s="9" t="s">
        <v>40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83.09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259.81</v>
      </c>
      <c r="E37" s="10">
        <v>3234</v>
      </c>
      <c r="F37" s="9" t="s">
        <v>50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259.81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3.7</v>
      </c>
      <c r="E39" s="10">
        <v>3224</v>
      </c>
      <c r="F39" s="9" t="s">
        <v>64</v>
      </c>
      <c r="G39" s="27" t="s">
        <v>14</v>
      </c>
    </row>
    <row r="40" spans="1:7" x14ac:dyDescent="0.25">
      <c r="A40" s="9"/>
      <c r="B40" s="14"/>
      <c r="C40" s="10"/>
      <c r="D40" s="18">
        <v>32.35</v>
      </c>
      <c r="E40" s="10">
        <v>3225</v>
      </c>
      <c r="F40" s="9" t="s">
        <v>65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36.050000000000004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300</v>
      </c>
      <c r="E42" s="10">
        <v>3213</v>
      </c>
      <c r="F42" s="9" t="s">
        <v>137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300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22</v>
      </c>
      <c r="D44" s="18">
        <v>71.25</v>
      </c>
      <c r="E44" s="10">
        <v>3238</v>
      </c>
      <c r="F44" s="9" t="s">
        <v>43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71.25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63.12</v>
      </c>
      <c r="E46" s="10">
        <v>3231</v>
      </c>
      <c r="F46" s="9" t="s">
        <v>40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63.12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22</v>
      </c>
      <c r="D48" s="18">
        <v>150</v>
      </c>
      <c r="E48" s="10">
        <v>3232</v>
      </c>
      <c r="F48" s="9" t="s">
        <v>77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150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26</v>
      </c>
      <c r="D50" s="18">
        <v>10.62</v>
      </c>
      <c r="E50" s="10">
        <v>3295</v>
      </c>
      <c r="F50" s="9" t="s">
        <v>80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10.62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22</v>
      </c>
      <c r="D52" s="18">
        <v>377.18</v>
      </c>
      <c r="E52" s="10">
        <v>3232</v>
      </c>
      <c r="F52" s="9" t="s">
        <v>77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377.18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778.86</v>
      </c>
      <c r="E54" s="10">
        <v>3221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778.86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 t="s">
        <v>26</v>
      </c>
      <c r="D56" s="18">
        <v>1229.28</v>
      </c>
      <c r="E56" s="10">
        <v>3223</v>
      </c>
      <c r="F56" s="9" t="s">
        <v>88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1229.28</v>
      </c>
      <c r="E57" s="23"/>
      <c r="F57" s="25"/>
      <c r="G57" s="26"/>
    </row>
    <row r="58" spans="1:7" x14ac:dyDescent="0.25">
      <c r="A58" s="9" t="s">
        <v>89</v>
      </c>
      <c r="B58" s="14" t="s">
        <v>90</v>
      </c>
      <c r="C58" s="10" t="s">
        <v>91</v>
      </c>
      <c r="D58" s="18">
        <v>286.2</v>
      </c>
      <c r="E58" s="10">
        <v>3211</v>
      </c>
      <c r="F58" s="9" t="s">
        <v>136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286.2</v>
      </c>
      <c r="E59" s="23"/>
      <c r="F59" s="25"/>
      <c r="G59" s="26"/>
    </row>
    <row r="60" spans="1:7" x14ac:dyDescent="0.25">
      <c r="A60" s="9" t="s">
        <v>92</v>
      </c>
      <c r="B60" s="14" t="s">
        <v>93</v>
      </c>
      <c r="C60" s="10" t="s">
        <v>94</v>
      </c>
      <c r="D60" s="18">
        <v>279.89999999999998</v>
      </c>
      <c r="E60" s="10">
        <v>3213</v>
      </c>
      <c r="F60" s="9" t="s">
        <v>138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279.89999999999998</v>
      </c>
      <c r="E61" s="23"/>
      <c r="F61" s="25"/>
      <c r="G61" s="26"/>
    </row>
    <row r="62" spans="1:7" x14ac:dyDescent="0.25">
      <c r="A62" s="9" t="s">
        <v>95</v>
      </c>
      <c r="B62" s="14" t="s">
        <v>96</v>
      </c>
      <c r="C62" s="10" t="s">
        <v>22</v>
      </c>
      <c r="D62" s="18">
        <v>75</v>
      </c>
      <c r="E62" s="10">
        <v>3221</v>
      </c>
      <c r="F62" s="9" t="s">
        <v>19</v>
      </c>
      <c r="G62" s="27" t="s">
        <v>14</v>
      </c>
    </row>
    <row r="63" spans="1:7" x14ac:dyDescent="0.25">
      <c r="A63" s="9"/>
      <c r="B63" s="14"/>
      <c r="C63" s="10"/>
      <c r="D63" s="18">
        <v>331.9</v>
      </c>
      <c r="E63" s="10">
        <v>3232</v>
      </c>
      <c r="F63" s="9" t="s">
        <v>77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406.9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26</v>
      </c>
      <c r="D65" s="18">
        <v>35</v>
      </c>
      <c r="E65" s="10">
        <v>3221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35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60</v>
      </c>
      <c r="D67" s="18">
        <v>31.28</v>
      </c>
      <c r="E67" s="10">
        <v>3224</v>
      </c>
      <c r="F67" s="9" t="s">
        <v>64</v>
      </c>
      <c r="G67" s="27" t="s">
        <v>14</v>
      </c>
    </row>
    <row r="68" spans="1:7" x14ac:dyDescent="0.25">
      <c r="A68" s="9"/>
      <c r="B68" s="14"/>
      <c r="C68" s="10"/>
      <c r="D68" s="18">
        <v>5.99</v>
      </c>
      <c r="E68" s="10">
        <v>3225</v>
      </c>
      <c r="F68" s="9" t="s">
        <v>65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37.270000000000003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180</v>
      </c>
      <c r="E70" s="10">
        <v>3221</v>
      </c>
      <c r="F70" s="9" t="s">
        <v>19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180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35</v>
      </c>
      <c r="D72" s="18">
        <v>1268.9000000000001</v>
      </c>
      <c r="E72" s="10">
        <v>3222</v>
      </c>
      <c r="F72" s="9" t="s">
        <v>23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1268.9000000000001</v>
      </c>
      <c r="E73" s="23"/>
      <c r="F73" s="25"/>
      <c r="G73" s="26"/>
    </row>
    <row r="74" spans="1:7" x14ac:dyDescent="0.25">
      <c r="A74" s="9" t="s">
        <v>106</v>
      </c>
      <c r="B74" s="14" t="s">
        <v>107</v>
      </c>
      <c r="C74" s="10" t="s">
        <v>35</v>
      </c>
      <c r="D74" s="18">
        <v>752.21</v>
      </c>
      <c r="E74" s="10">
        <v>3222</v>
      </c>
      <c r="F74" s="9" t="s">
        <v>23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752.21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22</v>
      </c>
      <c r="D76" s="18">
        <v>2864.34</v>
      </c>
      <c r="E76" s="10">
        <v>3223</v>
      </c>
      <c r="F76" s="9" t="s">
        <v>88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2864.34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22</v>
      </c>
      <c r="D78" s="18">
        <v>140</v>
      </c>
      <c r="E78" s="10">
        <v>3231</v>
      </c>
      <c r="F78" s="9" t="s">
        <v>40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140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22</v>
      </c>
      <c r="D80" s="18">
        <v>150</v>
      </c>
      <c r="E80" s="10">
        <v>3299</v>
      </c>
      <c r="F80" s="9" t="s">
        <v>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150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12</v>
      </c>
      <c r="D82" s="18">
        <v>835</v>
      </c>
      <c r="E82" s="10">
        <v>3299</v>
      </c>
      <c r="F82" s="9" t="s">
        <v>13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835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22</v>
      </c>
      <c r="D84" s="18">
        <v>179.16</v>
      </c>
      <c r="E84" s="10">
        <v>3236</v>
      </c>
      <c r="F84" s="9" t="s">
        <v>118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179.16</v>
      </c>
      <c r="E85" s="23"/>
      <c r="F85" s="25"/>
      <c r="G85" s="26"/>
    </row>
    <row r="86" spans="1:7" x14ac:dyDescent="0.25">
      <c r="A86" s="9" t="s">
        <v>119</v>
      </c>
      <c r="B86" s="14" t="s">
        <v>120</v>
      </c>
      <c r="C86" s="10" t="s">
        <v>121</v>
      </c>
      <c r="D86" s="18">
        <v>1827</v>
      </c>
      <c r="E86" s="10">
        <v>3222</v>
      </c>
      <c r="F86" s="9" t="s">
        <v>23</v>
      </c>
      <c r="G86" s="27" t="s">
        <v>14</v>
      </c>
    </row>
    <row r="87" spans="1:7" x14ac:dyDescent="0.25">
      <c r="A87" s="9"/>
      <c r="B87" s="14"/>
      <c r="C87" s="10"/>
      <c r="D87" s="18">
        <v>15.59</v>
      </c>
      <c r="E87" s="10">
        <v>3299</v>
      </c>
      <c r="F87" s="9" t="s">
        <v>13</v>
      </c>
      <c r="G87" s="28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SUM(D86:D87)</f>
        <v>1842.59</v>
      </c>
      <c r="E88" s="23"/>
      <c r="F88" s="25"/>
      <c r="G88" s="26"/>
    </row>
    <row r="89" spans="1:7" x14ac:dyDescent="0.25">
      <c r="A89" s="9" t="s">
        <v>122</v>
      </c>
      <c r="B89" s="14" t="s">
        <v>123</v>
      </c>
      <c r="C89" s="10" t="s">
        <v>22</v>
      </c>
      <c r="D89" s="18">
        <v>23.07</v>
      </c>
      <c r="E89" s="10">
        <v>3221</v>
      </c>
      <c r="F89" s="9" t="s">
        <v>19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23.07</v>
      </c>
      <c r="E90" s="23"/>
      <c r="F90" s="25"/>
      <c r="G90" s="26"/>
    </row>
    <row r="91" spans="1:7" x14ac:dyDescent="0.25">
      <c r="A91" s="9" t="s">
        <v>124</v>
      </c>
      <c r="B91" s="14" t="s">
        <v>125</v>
      </c>
      <c r="C91" s="10" t="s">
        <v>22</v>
      </c>
      <c r="D91" s="18">
        <v>158.25</v>
      </c>
      <c r="E91" s="10">
        <v>3234</v>
      </c>
      <c r="F91" s="9" t="s">
        <v>50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158.25</v>
      </c>
      <c r="E92" s="23"/>
      <c r="F92" s="25"/>
      <c r="G92" s="26"/>
    </row>
    <row r="93" spans="1:7" x14ac:dyDescent="0.25">
      <c r="A93" s="9" t="s">
        <v>126</v>
      </c>
      <c r="B93" s="14" t="s">
        <v>154</v>
      </c>
      <c r="C93" s="10" t="s">
        <v>127</v>
      </c>
      <c r="D93" s="18">
        <v>242.14</v>
      </c>
      <c r="E93" s="10">
        <v>3234</v>
      </c>
      <c r="F93" s="9" t="s">
        <v>50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242.14</v>
      </c>
      <c r="E94" s="23"/>
      <c r="F94" s="25"/>
      <c r="G94" s="26"/>
    </row>
    <row r="95" spans="1:7" ht="27" customHeight="1" x14ac:dyDescent="0.25">
      <c r="A95" s="35" t="s">
        <v>148</v>
      </c>
      <c r="B95" s="36" t="s">
        <v>149</v>
      </c>
      <c r="C95" s="37" t="s">
        <v>22</v>
      </c>
      <c r="D95" s="38">
        <v>34.99</v>
      </c>
      <c r="E95" s="37">
        <v>3223</v>
      </c>
      <c r="F95" s="39" t="s">
        <v>88</v>
      </c>
      <c r="G95" s="28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v>34.99</v>
      </c>
      <c r="E96" s="23"/>
      <c r="F96" s="25"/>
      <c r="G96" s="26"/>
    </row>
    <row r="97" spans="1:7" ht="27" customHeight="1" x14ac:dyDescent="0.25">
      <c r="A97" s="35" t="s">
        <v>150</v>
      </c>
      <c r="B97" s="36" t="s">
        <v>151</v>
      </c>
      <c r="C97" s="37" t="s">
        <v>22</v>
      </c>
      <c r="D97" s="38">
        <v>3.5</v>
      </c>
      <c r="E97" s="37">
        <v>3239</v>
      </c>
      <c r="F97" s="39" t="s">
        <v>152</v>
      </c>
      <c r="G97" s="28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v>3.5</v>
      </c>
      <c r="E98" s="23"/>
      <c r="F98" s="25"/>
      <c r="G98" s="28"/>
    </row>
    <row r="99" spans="1:7" x14ac:dyDescent="0.25">
      <c r="A99" s="9" t="s">
        <v>128</v>
      </c>
      <c r="B99" s="14" t="s">
        <v>129</v>
      </c>
      <c r="C99" s="10" t="s">
        <v>35</v>
      </c>
      <c r="D99" s="18">
        <v>666.47</v>
      </c>
      <c r="E99" s="10">
        <v>3222</v>
      </c>
      <c r="F99" s="9" t="s">
        <v>23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666.47</v>
      </c>
      <c r="E100" s="23"/>
      <c r="F100" s="25"/>
      <c r="G100" s="26"/>
    </row>
    <row r="101" spans="1:7" x14ac:dyDescent="0.25">
      <c r="A101" s="9" t="s">
        <v>142</v>
      </c>
      <c r="B101" s="14" t="s">
        <v>143</v>
      </c>
      <c r="C101" s="10"/>
      <c r="D101" s="18">
        <v>101432.68</v>
      </c>
      <c r="E101" s="10">
        <v>3111</v>
      </c>
      <c r="F101" s="9" t="s">
        <v>130</v>
      </c>
      <c r="G101" s="27" t="s">
        <v>14</v>
      </c>
    </row>
    <row r="102" spans="1:7" x14ac:dyDescent="0.25">
      <c r="A102" s="9" t="s">
        <v>139</v>
      </c>
      <c r="B102" s="14" t="s">
        <v>140</v>
      </c>
      <c r="C102" s="10" t="s">
        <v>141</v>
      </c>
      <c r="D102" s="18">
        <v>16197.95</v>
      </c>
      <c r="E102" s="10">
        <v>3162</v>
      </c>
      <c r="F102" s="9" t="s">
        <v>69</v>
      </c>
      <c r="G102" s="28" t="s">
        <v>14</v>
      </c>
    </row>
    <row r="103" spans="1:7" x14ac:dyDescent="0.25">
      <c r="A103" s="9" t="s">
        <v>142</v>
      </c>
      <c r="B103" s="14" t="s">
        <v>143</v>
      </c>
      <c r="C103" s="10"/>
      <c r="D103" s="18">
        <v>222.31</v>
      </c>
      <c r="E103" s="10">
        <v>3211</v>
      </c>
      <c r="F103" s="9" t="s">
        <v>131</v>
      </c>
      <c r="G103" s="28" t="s">
        <v>14</v>
      </c>
    </row>
    <row r="104" spans="1:7" x14ac:dyDescent="0.25">
      <c r="A104" s="9" t="s">
        <v>142</v>
      </c>
      <c r="B104" s="14" t="s">
        <v>144</v>
      </c>
      <c r="C104" s="10"/>
      <c r="D104" s="18">
        <v>1783.97</v>
      </c>
      <c r="E104" s="10">
        <v>3212</v>
      </c>
      <c r="F104" s="9" t="s">
        <v>132</v>
      </c>
      <c r="G104" s="28" t="s">
        <v>14</v>
      </c>
    </row>
    <row r="105" spans="1:7" x14ac:dyDescent="0.25">
      <c r="A105" s="9" t="s">
        <v>142</v>
      </c>
      <c r="B105" s="14" t="s">
        <v>144</v>
      </c>
      <c r="C105" s="10"/>
      <c r="D105" s="18">
        <v>106.4</v>
      </c>
      <c r="E105" s="10">
        <v>3214</v>
      </c>
      <c r="F105" s="9" t="s">
        <v>133</v>
      </c>
      <c r="G105" s="28" t="s">
        <v>14</v>
      </c>
    </row>
    <row r="106" spans="1:7" x14ac:dyDescent="0.25">
      <c r="A106" s="9" t="s">
        <v>147</v>
      </c>
      <c r="B106" s="14" t="s">
        <v>153</v>
      </c>
      <c r="C106" s="10"/>
      <c r="D106" s="18">
        <v>25</v>
      </c>
      <c r="E106" s="10">
        <v>3294</v>
      </c>
      <c r="F106" s="9" t="s">
        <v>27</v>
      </c>
      <c r="G106" s="28" t="s">
        <v>14</v>
      </c>
    </row>
    <row r="107" spans="1:7" x14ac:dyDescent="0.25">
      <c r="A107" s="9" t="s">
        <v>145</v>
      </c>
      <c r="B107" s="14" t="s">
        <v>146</v>
      </c>
      <c r="C107" s="10"/>
      <c r="D107" s="18">
        <v>210</v>
      </c>
      <c r="E107" s="10">
        <v>3295</v>
      </c>
      <c r="F107" s="9" t="s">
        <v>80</v>
      </c>
      <c r="G107" s="28" t="s">
        <v>14</v>
      </c>
    </row>
    <row r="108" spans="1:7" x14ac:dyDescent="0.25">
      <c r="A108" s="9" t="s">
        <v>145</v>
      </c>
      <c r="B108" s="14" t="s">
        <v>146</v>
      </c>
      <c r="C108" s="10" t="s">
        <v>141</v>
      </c>
      <c r="D108" s="18">
        <v>452.8</v>
      </c>
      <c r="E108" s="10">
        <v>3721</v>
      </c>
      <c r="F108" s="9" t="s">
        <v>134</v>
      </c>
      <c r="G108" s="28" t="s">
        <v>14</v>
      </c>
    </row>
    <row r="109" spans="1:7" x14ac:dyDescent="0.25">
      <c r="A109" s="9" t="s">
        <v>145</v>
      </c>
      <c r="B109" s="14" t="s">
        <v>146</v>
      </c>
      <c r="C109" s="10" t="s">
        <v>141</v>
      </c>
      <c r="D109" s="18">
        <v>88.3</v>
      </c>
      <c r="E109" s="10">
        <v>3954</v>
      </c>
      <c r="F109" s="9" t="s">
        <v>69</v>
      </c>
      <c r="G109" s="28" t="s">
        <v>14</v>
      </c>
    </row>
    <row r="110" spans="1:7" x14ac:dyDescent="0.25">
      <c r="A110" s="9"/>
      <c r="B110" s="14"/>
      <c r="C110" s="10"/>
      <c r="D110" s="18"/>
      <c r="E110" s="10"/>
      <c r="F110" s="9"/>
      <c r="G110" s="28" t="s">
        <v>14</v>
      </c>
    </row>
    <row r="111" spans="1:7" ht="21" customHeight="1" thickBot="1" x14ac:dyDescent="0.3">
      <c r="A111" s="21" t="s">
        <v>15</v>
      </c>
      <c r="B111" s="22"/>
      <c r="C111" s="23"/>
      <c r="D111" s="24">
        <f>SUM(D101:D110)</f>
        <v>120519.40999999999</v>
      </c>
      <c r="E111" s="23"/>
      <c r="F111" s="25"/>
      <c r="G111" s="26"/>
    </row>
    <row r="112" spans="1:7" ht="15.75" thickBot="1" x14ac:dyDescent="0.3">
      <c r="A112" s="29" t="s">
        <v>135</v>
      </c>
      <c r="B112" s="30"/>
      <c r="C112" s="31"/>
      <c r="D112" s="32">
        <f>SUM(D8,D10,D12,D14,D18,D20,D22,D24,D26,D28,D30,D32,D34,D36,D38,D41,D43,D45,D47,D49,D51,D53,D55,D57,D59,D61,D64,D66,D69,D71,D73,D75,D77,D79,D81,D83,D85,D88,D90,D92,D94,D96,D98,D100,D111)</f>
        <v>139314.13</v>
      </c>
      <c r="E112" s="31"/>
      <c r="F112" s="33"/>
      <c r="G112" s="34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2026-04-14T06:37:19Z</dcterms:modified>
</cp:coreProperties>
</file>