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ja\Desktop\Javna objava  informacija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6" i="1" l="1"/>
  <c r="D95" i="1"/>
  <c r="D93" i="1"/>
  <c r="D91" i="1"/>
  <c r="D89" i="1"/>
  <c r="D87" i="1"/>
  <c r="D85" i="1"/>
  <c r="D83" i="1"/>
  <c r="D81" i="1"/>
  <c r="D78" i="1"/>
  <c r="D76" i="1"/>
  <c r="D74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29" i="1"/>
  <c r="D27" i="1"/>
  <c r="D25" i="1"/>
  <c r="D23" i="1"/>
  <c r="D21" i="1"/>
  <c r="D19" i="1"/>
  <c r="D17" i="1"/>
  <c r="D15" i="1"/>
  <c r="D13" i="1"/>
  <c r="D8" i="1"/>
  <c r="D107" i="1" l="1"/>
</calcChain>
</file>

<file path=xl/sharedStrings.xml><?xml version="1.0" encoding="utf-8"?>
<sst xmlns="http://schemas.openxmlformats.org/spreadsheetml/2006/main" count="315" uniqueCount="150">
  <si>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</si>
  <si>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</si>
  <si>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</si>
  <si>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</si>
  <si>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</si>
  <si>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</si>
  <si>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</si>
  <si>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</si>
  <si>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III. OSNOVNA ŠKOLA ČAKOVEC_x000D_
IVANA PL. ZAJCA 24_x000D_
ČAKOVEC_x000D_
Tel: +385(40)328001   Fax: +385(40)328001_x000D_
OIB: 74402534883_x000D_
Mail: marija.vodopija@skole.hr_x000D_
IBAN: HR1524070001806000006</t>
  </si>
  <si>
    <t>Isplata Sredstava Za Razdoblje: 01.02.2026 Do 28.02.2026</t>
  </si>
  <si>
    <t>COSMOS STAR D.O.O. ZA PROMIDŽBU, SPORT I TRGOVINU</t>
  </si>
  <si>
    <t>98470641886</t>
  </si>
  <si>
    <t>42204 Gornji Kneginec</t>
  </si>
  <si>
    <t>UREDSKI MATERIJAL I OSTALI MATERIJALNI RASHODI</t>
  </si>
  <si>
    <t>III. OSNOVNA ŠKOLA ČAKOVEC</t>
  </si>
  <si>
    <t>Ukupno:</t>
  </si>
  <si>
    <t>KTC D.O.O.</t>
  </si>
  <si>
    <t>95970838122</t>
  </si>
  <si>
    <t>KRIŽEVCI</t>
  </si>
  <si>
    <t>MATERIJAL I SIROVINE</t>
  </si>
  <si>
    <t>SITNI INVENTAR I AUTO GUME</t>
  </si>
  <si>
    <t>OSTALI NESPOMENUTI RASHODI POSLOVANJA</t>
  </si>
  <si>
    <t>PROFIL Klett</t>
  </si>
  <si>
    <t>95803232921</t>
  </si>
  <si>
    <t>ZAGREB</t>
  </si>
  <si>
    <t>NAKNADA GRAĐANIMA I KUĆANSTVIMA U NARAVI</t>
  </si>
  <si>
    <t>STRUJIĆ - s D.O.O.</t>
  </si>
  <si>
    <t>92554223723</t>
  </si>
  <si>
    <t xml:space="preserve">MALA SUBOTICA </t>
  </si>
  <si>
    <t>LASERCOPY D.O.O.</t>
  </si>
  <si>
    <t>88543041746</t>
  </si>
  <si>
    <t>VARAŽDIN</t>
  </si>
  <si>
    <t>ZAKUPNINE I NAJAMNINE</t>
  </si>
  <si>
    <t>HP -HRVATSKA POŠTA DD</t>
  </si>
  <si>
    <t>87311810356</t>
  </si>
  <si>
    <t>10000 ZAGREB</t>
  </si>
  <si>
    <t>USLUGE TELEFONA, POŠTE I PRIJEVOZA</t>
  </si>
  <si>
    <t>FINA</t>
  </si>
  <si>
    <t>85821130368</t>
  </si>
  <si>
    <t>RAČUNALNE USLUGE</t>
  </si>
  <si>
    <t>HRVATSKO MATEMATIČKO DRUŠ</t>
  </si>
  <si>
    <t>85051163109</t>
  </si>
  <si>
    <t>MARKIZA D.O.O.</t>
  </si>
  <si>
    <t>84742638941</t>
  </si>
  <si>
    <t>NEDELIŠĆE</t>
  </si>
  <si>
    <t>OPG PERADARSTVO MEDVED</t>
  </si>
  <si>
    <t>84146002719</t>
  </si>
  <si>
    <t>PRIBISLAVEC</t>
  </si>
  <si>
    <t>KIŠ - MESOI PRERADA MESA</t>
  </si>
  <si>
    <t>83360798514</t>
  </si>
  <si>
    <t>DONJI KRALJEVEC</t>
  </si>
  <si>
    <t>HRVATSKI TELEKOM D.D.</t>
  </si>
  <si>
    <t>81793146560</t>
  </si>
  <si>
    <t>Međimurske vode d.o.o.</t>
  </si>
  <si>
    <t>81394716246</t>
  </si>
  <si>
    <t>Čakovec</t>
  </si>
  <si>
    <t>KOMUNALNE USLUGE</t>
  </si>
  <si>
    <t>METALIKA D.O.O.</t>
  </si>
  <si>
    <t>80570130360</t>
  </si>
  <si>
    <t>ČAKOVEC</t>
  </si>
  <si>
    <t>MATERIJAL I DIJELOVI ZA TEKUĆE I INVESTICIJSKO ODRŽAVANJE</t>
  </si>
  <si>
    <t>SKOKO-SERVIS ZA ČIŠĆENJE</t>
  </si>
  <si>
    <t>80137078735</t>
  </si>
  <si>
    <t>HRVATSKA ZAJEDNICA OSN.ŠK</t>
  </si>
  <si>
    <t>78661516143</t>
  </si>
  <si>
    <t>ČLANARINE</t>
  </si>
  <si>
    <t>HRV.ZAJEDNICA RAČUNOVODJA I FINANCIJSKIH DJELATNIKA</t>
  </si>
  <si>
    <t>75508100288</t>
  </si>
  <si>
    <t>OPG Matija Mesarić</t>
  </si>
  <si>
    <t>72883016591</t>
  </si>
  <si>
    <t>40319 BELICA</t>
  </si>
  <si>
    <t>OPTIMUS LAB D.O.O.</t>
  </si>
  <si>
    <t>71981294715</t>
  </si>
  <si>
    <t>Telemach Hrvatska d.o.o.</t>
  </si>
  <si>
    <t>70133616033</t>
  </si>
  <si>
    <t>10000 Zagreb</t>
  </si>
  <si>
    <t>ALZAS ALARMS D.O.O.</t>
  </si>
  <si>
    <t>69887535922</t>
  </si>
  <si>
    <t>USLUGE TEKUĆEG I INVESTICIJSKOG ODRŽAVANJA</t>
  </si>
  <si>
    <t>HRVATSKA RADIOTELEVIZIJA</t>
  </si>
  <si>
    <t>68419124305</t>
  </si>
  <si>
    <t>PRISTOJBE I NAKNADE</t>
  </si>
  <si>
    <t>M-ZAING D.O.O. ZA ZAŠTITU, EKOLOGIJU I KONZALTING</t>
  </si>
  <si>
    <t>66404115997</t>
  </si>
  <si>
    <t>40000 ČAKOVEC</t>
  </si>
  <si>
    <t>STRUČNO USAVRŠAVANJE ZAPOSLENIKA</t>
  </si>
  <si>
    <t>NARODNE NOVINE</t>
  </si>
  <si>
    <t>64546066176</t>
  </si>
  <si>
    <t>ZAGREB..</t>
  </si>
  <si>
    <t>DUBROVNIK SUN</t>
  </si>
  <si>
    <t>60174672203</t>
  </si>
  <si>
    <t>DUBROVNIK</t>
  </si>
  <si>
    <t>Nema Konta Na Odabranoj Razini</t>
  </si>
  <si>
    <t>MAXIMUS INFO</t>
  </si>
  <si>
    <t>55593186802</t>
  </si>
  <si>
    <t>ĐURKIN D.O.O.</t>
  </si>
  <si>
    <t>54258964237</t>
  </si>
  <si>
    <t>BINA d.o.o.</t>
  </si>
  <si>
    <t>48491123992</t>
  </si>
  <si>
    <t>MEĐIMURJE ZAING</t>
  </si>
  <si>
    <t>48483040607</t>
  </si>
  <si>
    <t>RITEH projekt d.o.o.</t>
  </si>
  <si>
    <t>47921292656</t>
  </si>
  <si>
    <t>40000 Mačkovec</t>
  </si>
  <si>
    <t>INTELEKTUALNE I OSOBNE USLUGE</t>
  </si>
  <si>
    <t>VINDIJA</t>
  </si>
  <si>
    <t>44138062462</t>
  </si>
  <si>
    <t>ELUSS D.O.O.  ČAKOVEC</t>
  </si>
  <si>
    <t>43575326382</t>
  </si>
  <si>
    <t>VOĆE VARAŽDIN D.O.O.</t>
  </si>
  <si>
    <t>42042277834</t>
  </si>
  <si>
    <t>MEĐIMURJEPLIN</t>
  </si>
  <si>
    <t>29035933600</t>
  </si>
  <si>
    <t>ENERGIJA</t>
  </si>
  <si>
    <t>Ustanova za zdrav.skrb MEDIKOL</t>
  </si>
  <si>
    <t>22427089148</t>
  </si>
  <si>
    <t>ZDRAVSTVENE I VETERINARSKE USLUGE</t>
  </si>
  <si>
    <t>PEKARNA PANIS</t>
  </si>
  <si>
    <t>19514929165</t>
  </si>
  <si>
    <t>MURSKO SREDIŠĆE</t>
  </si>
  <si>
    <t>G.K.P. ČAKOM D.O.O.</t>
  </si>
  <si>
    <t>14001865632</t>
  </si>
  <si>
    <t>ALFA</t>
  </si>
  <si>
    <t>07189160632</t>
  </si>
  <si>
    <t>TEKSTILNA GALANTERIJA "PANIĆ"</t>
  </si>
  <si>
    <t>02892296041</t>
  </si>
  <si>
    <t>40305 Nedelišće</t>
  </si>
  <si>
    <t>Centar za poremećaje hranjenja BEA</t>
  </si>
  <si>
    <t>00779836098</t>
  </si>
  <si>
    <t>VINDIJA - KOKA</t>
  </si>
  <si>
    <t xml:space="preserve"> 44138062462</t>
  </si>
  <si>
    <t>PLAĆE ZA REDOVAN RAD</t>
  </si>
  <si>
    <t>SLUŽBENA PUTOVANJA</t>
  </si>
  <si>
    <t>NAKNADE ZA PRIJEVOZ, ZA RAD NA TERENU I ODVOJENI ŽIVOT</t>
  </si>
  <si>
    <t>OSTALE NAKNADE TROŠKOVA ZAPOSLENIMA</t>
  </si>
  <si>
    <t>ZATEZNE KAMATE</t>
  </si>
  <si>
    <t>NAKNADA GRAĐANIMA I KUĆANSTVIMA U NOVCU</t>
  </si>
  <si>
    <t>Sveukupno:</t>
  </si>
  <si>
    <t>Ostali rashodi za zaposlene</t>
  </si>
  <si>
    <t>Zaposlenici škole</t>
  </si>
  <si>
    <t>zaštićeni podatak</t>
  </si>
  <si>
    <t>Hrvatski zavod za zdravstveno osiguranje</t>
  </si>
  <si>
    <t>2958272669</t>
  </si>
  <si>
    <t>Zagreb</t>
  </si>
  <si>
    <t>zaštićeni  podatak</t>
  </si>
  <si>
    <t>Državni proračun</t>
  </si>
  <si>
    <t>18683136487</t>
  </si>
  <si>
    <t>Lidija Jurak</t>
  </si>
  <si>
    <t>Roditelji učenika</t>
  </si>
  <si>
    <t>Troškovi službenih putovanja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</si>
</sst>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5"/>
  <sheetViews>
    <sheetView tabSelected="1" topLeftCell="A86" zoomScaleNormal="100" workbookViewId="0">
      <selection activeCell="A104" sqref="A104:XFD10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834.36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834.36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97.48</v>
      </c>
      <c r="E9" s="10">
        <v>3221</v>
      </c>
      <c r="F9" s="9" t="s">
        <v>13</v>
      </c>
      <c r="G9" s="27" t="s">
        <v>14</v>
      </c>
    </row>
    <row r="10" spans="1:7" x14ac:dyDescent="0.25">
      <c r="A10" s="9"/>
      <c r="B10" s="14"/>
      <c r="C10" s="10"/>
      <c r="D10" s="18">
        <v>2303.4699999999998</v>
      </c>
      <c r="E10" s="10">
        <v>3222</v>
      </c>
      <c r="F10" s="9" t="s">
        <v>19</v>
      </c>
      <c r="G10" s="28" t="s">
        <v>14</v>
      </c>
    </row>
    <row r="11" spans="1:7" x14ac:dyDescent="0.25">
      <c r="A11" s="9"/>
      <c r="B11" s="14"/>
      <c r="C11" s="10"/>
      <c r="D11" s="18">
        <v>51.93</v>
      </c>
      <c r="E11" s="10">
        <v>3225</v>
      </c>
      <c r="F11" s="9" t="s">
        <v>20</v>
      </c>
      <c r="G11" s="28" t="s">
        <v>14</v>
      </c>
    </row>
    <row r="12" spans="1:7" x14ac:dyDescent="0.25">
      <c r="A12" s="9"/>
      <c r="B12" s="14"/>
      <c r="C12" s="10"/>
      <c r="D12" s="18">
        <v>11.27</v>
      </c>
      <c r="E12" s="10">
        <v>3299</v>
      </c>
      <c r="F12" s="9" t="s">
        <v>21</v>
      </c>
      <c r="G12" s="28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SUM(D9:D12)</f>
        <v>2464.1499999999996</v>
      </c>
      <c r="E13" s="23"/>
      <c r="F13" s="25"/>
      <c r="G13" s="26"/>
    </row>
    <row r="14" spans="1:7" x14ac:dyDescent="0.25">
      <c r="A14" s="9" t="s">
        <v>22</v>
      </c>
      <c r="B14" s="14" t="s">
        <v>23</v>
      </c>
      <c r="C14" s="10" t="s">
        <v>24</v>
      </c>
      <c r="D14" s="18">
        <v>10.5</v>
      </c>
      <c r="E14" s="10">
        <v>3722</v>
      </c>
      <c r="F14" s="9" t="s">
        <v>25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10.5</v>
      </c>
      <c r="E15" s="23"/>
      <c r="F15" s="25"/>
      <c r="G15" s="26"/>
    </row>
    <row r="16" spans="1:7" x14ac:dyDescent="0.25">
      <c r="A16" s="9" t="s">
        <v>26</v>
      </c>
      <c r="B16" s="14" t="s">
        <v>27</v>
      </c>
      <c r="C16" s="10" t="s">
        <v>28</v>
      </c>
      <c r="D16" s="18">
        <v>70</v>
      </c>
      <c r="E16" s="10">
        <v>3221</v>
      </c>
      <c r="F16" s="9" t="s">
        <v>13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70</v>
      </c>
      <c r="E17" s="23"/>
      <c r="F17" s="25"/>
      <c r="G17" s="26"/>
    </row>
    <row r="18" spans="1:7" x14ac:dyDescent="0.25">
      <c r="A18" s="9" t="s">
        <v>29</v>
      </c>
      <c r="B18" s="14" t="s">
        <v>30</v>
      </c>
      <c r="C18" s="10" t="s">
        <v>31</v>
      </c>
      <c r="D18" s="18">
        <v>112.31</v>
      </c>
      <c r="E18" s="10">
        <v>3235</v>
      </c>
      <c r="F18" s="9" t="s">
        <v>32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112.31</v>
      </c>
      <c r="E19" s="23"/>
      <c r="F19" s="25"/>
      <c r="G19" s="26"/>
    </row>
    <row r="20" spans="1:7" x14ac:dyDescent="0.25">
      <c r="A20" s="9" t="s">
        <v>33</v>
      </c>
      <c r="B20" s="14" t="s">
        <v>34</v>
      </c>
      <c r="C20" s="10" t="s">
        <v>35</v>
      </c>
      <c r="D20" s="18">
        <v>24.08</v>
      </c>
      <c r="E20" s="10">
        <v>3231</v>
      </c>
      <c r="F20" s="9" t="s">
        <v>36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24.08</v>
      </c>
      <c r="E21" s="23"/>
      <c r="F21" s="25"/>
      <c r="G21" s="26"/>
    </row>
    <row r="22" spans="1:7" x14ac:dyDescent="0.25">
      <c r="A22" s="9" t="s">
        <v>37</v>
      </c>
      <c r="B22" s="14" t="s">
        <v>38</v>
      </c>
      <c r="C22" s="10" t="s">
        <v>24</v>
      </c>
      <c r="D22" s="18">
        <v>1.66</v>
      </c>
      <c r="E22" s="10">
        <v>3238</v>
      </c>
      <c r="F22" s="9" t="s">
        <v>39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1.66</v>
      </c>
      <c r="E23" s="23"/>
      <c r="F23" s="25"/>
      <c r="G23" s="26"/>
    </row>
    <row r="24" spans="1:7" x14ac:dyDescent="0.25">
      <c r="A24" s="9" t="s">
        <v>40</v>
      </c>
      <c r="B24" s="14" t="s">
        <v>41</v>
      </c>
      <c r="C24" s="10" t="s">
        <v>24</v>
      </c>
      <c r="D24" s="18">
        <v>416</v>
      </c>
      <c r="E24" s="10">
        <v>32999</v>
      </c>
      <c r="F24" s="9" t="s">
        <v>21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416</v>
      </c>
      <c r="E25" s="23"/>
      <c r="F25" s="25"/>
      <c r="G25" s="26"/>
    </row>
    <row r="26" spans="1:7" x14ac:dyDescent="0.25">
      <c r="A26" s="9" t="s">
        <v>42</v>
      </c>
      <c r="B26" s="14" t="s">
        <v>43</v>
      </c>
      <c r="C26" s="10" t="s">
        <v>44</v>
      </c>
      <c r="D26" s="18">
        <v>288.76</v>
      </c>
      <c r="E26" s="10">
        <v>3222</v>
      </c>
      <c r="F26" s="9" t="s">
        <v>19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288.76</v>
      </c>
      <c r="E27" s="23"/>
      <c r="F27" s="25"/>
      <c r="G27" s="26"/>
    </row>
    <row r="28" spans="1:7" x14ac:dyDescent="0.25">
      <c r="A28" s="9" t="s">
        <v>45</v>
      </c>
      <c r="B28" s="14" t="s">
        <v>46</v>
      </c>
      <c r="C28" s="10" t="s">
        <v>47</v>
      </c>
      <c r="D28" s="18">
        <v>86.94</v>
      </c>
      <c r="E28" s="10">
        <v>3222</v>
      </c>
      <c r="F28" s="9" t="s">
        <v>19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86.94</v>
      </c>
      <c r="E29" s="23"/>
      <c r="F29" s="25"/>
      <c r="G29" s="26"/>
    </row>
    <row r="30" spans="1:7" x14ac:dyDescent="0.25">
      <c r="A30" s="9" t="s">
        <v>48</v>
      </c>
      <c r="B30" s="14" t="s">
        <v>49</v>
      </c>
      <c r="C30" s="10" t="s">
        <v>50</v>
      </c>
      <c r="D30" s="18">
        <v>1359.44</v>
      </c>
      <c r="E30" s="10">
        <v>3222</v>
      </c>
      <c r="F30" s="9" t="s">
        <v>19</v>
      </c>
      <c r="G30" s="27" t="s">
        <v>14</v>
      </c>
    </row>
    <row r="31" spans="1:7" x14ac:dyDescent="0.25">
      <c r="A31" s="9"/>
      <c r="B31" s="14"/>
      <c r="C31" s="10"/>
      <c r="D31" s="18">
        <v>20.13</v>
      </c>
      <c r="E31" s="10">
        <v>3299</v>
      </c>
      <c r="F31" s="9" t="s">
        <v>21</v>
      </c>
      <c r="G31" s="28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SUM(D30:D31)</f>
        <v>1379.5700000000002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24</v>
      </c>
      <c r="D33" s="18">
        <v>75.790000000000006</v>
      </c>
      <c r="E33" s="10">
        <v>3231</v>
      </c>
      <c r="F33" s="9" t="s">
        <v>36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75.790000000000006</v>
      </c>
      <c r="E34" s="23"/>
      <c r="F34" s="25"/>
      <c r="G34" s="26"/>
    </row>
    <row r="35" spans="1:7" x14ac:dyDescent="0.25">
      <c r="A35" s="9" t="s">
        <v>53</v>
      </c>
      <c r="B35" s="14" t="s">
        <v>54</v>
      </c>
      <c r="C35" s="10" t="s">
        <v>55</v>
      </c>
      <c r="D35" s="18">
        <v>214.26</v>
      </c>
      <c r="E35" s="10">
        <v>3234</v>
      </c>
      <c r="F35" s="9" t="s">
        <v>56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214.26</v>
      </c>
      <c r="E36" s="23"/>
      <c r="F36" s="25"/>
      <c r="G36" s="26"/>
    </row>
    <row r="37" spans="1:7" x14ac:dyDescent="0.25">
      <c r="A37" s="9" t="s">
        <v>57</v>
      </c>
      <c r="B37" s="14" t="s">
        <v>58</v>
      </c>
      <c r="C37" s="10" t="s">
        <v>59</v>
      </c>
      <c r="D37" s="18">
        <v>9.9499999999999993</v>
      </c>
      <c r="E37" s="10">
        <v>3224</v>
      </c>
      <c r="F37" s="9" t="s">
        <v>60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9.9499999999999993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59</v>
      </c>
      <c r="D39" s="18">
        <v>167.9</v>
      </c>
      <c r="E39" s="10">
        <v>3221</v>
      </c>
      <c r="F39" s="9" t="s">
        <v>13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167.9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24</v>
      </c>
      <c r="D41" s="18">
        <v>70</v>
      </c>
      <c r="E41" s="10">
        <v>3294</v>
      </c>
      <c r="F41" s="9" t="s">
        <v>65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70</v>
      </c>
      <c r="E42" s="23"/>
      <c r="F42" s="25"/>
      <c r="G42" s="26"/>
    </row>
    <row r="43" spans="1:7" x14ac:dyDescent="0.25">
      <c r="A43" s="9" t="s">
        <v>66</v>
      </c>
      <c r="B43" s="14" t="s">
        <v>67</v>
      </c>
      <c r="C43" s="10" t="s">
        <v>24</v>
      </c>
      <c r="D43" s="18">
        <v>235</v>
      </c>
      <c r="E43" s="10">
        <v>3221</v>
      </c>
      <c r="F43" s="9" t="s">
        <v>13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235</v>
      </c>
      <c r="E44" s="23"/>
      <c r="F44" s="25"/>
      <c r="G44" s="26"/>
    </row>
    <row r="45" spans="1:7" x14ac:dyDescent="0.25">
      <c r="A45" s="9" t="s">
        <v>68</v>
      </c>
      <c r="B45" s="14" t="s">
        <v>69</v>
      </c>
      <c r="C45" s="10" t="s">
        <v>70</v>
      </c>
      <c r="D45" s="18">
        <v>249.9</v>
      </c>
      <c r="E45" s="10">
        <v>3222</v>
      </c>
      <c r="F45" s="9" t="s">
        <v>19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249.9</v>
      </c>
      <c r="E46" s="23"/>
      <c r="F46" s="25"/>
      <c r="G46" s="26"/>
    </row>
    <row r="47" spans="1:7" x14ac:dyDescent="0.25">
      <c r="A47" s="9" t="s">
        <v>71</v>
      </c>
      <c r="B47" s="14" t="s">
        <v>72</v>
      </c>
      <c r="C47" s="10" t="s">
        <v>59</v>
      </c>
      <c r="D47" s="18">
        <v>71.25</v>
      </c>
      <c r="E47" s="10">
        <v>3238</v>
      </c>
      <c r="F47" s="9" t="s">
        <v>39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71.25</v>
      </c>
      <c r="E48" s="23"/>
      <c r="F48" s="25"/>
      <c r="G48" s="26"/>
    </row>
    <row r="49" spans="1:7" x14ac:dyDescent="0.25">
      <c r="A49" s="9" t="s">
        <v>73</v>
      </c>
      <c r="B49" s="14" t="s">
        <v>74</v>
      </c>
      <c r="C49" s="10" t="s">
        <v>75</v>
      </c>
      <c r="D49" s="18">
        <v>60.54</v>
      </c>
      <c r="E49" s="10">
        <v>3231</v>
      </c>
      <c r="F49" s="9" t="s">
        <v>36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60.54</v>
      </c>
      <c r="E50" s="23"/>
      <c r="F50" s="25"/>
      <c r="G50" s="26"/>
    </row>
    <row r="51" spans="1:7" x14ac:dyDescent="0.25">
      <c r="A51" s="9" t="s">
        <v>76</v>
      </c>
      <c r="B51" s="14" t="s">
        <v>77</v>
      </c>
      <c r="C51" s="10" t="s">
        <v>59</v>
      </c>
      <c r="D51" s="18">
        <v>300</v>
      </c>
      <c r="E51" s="10">
        <v>3232</v>
      </c>
      <c r="F51" s="9" t="s">
        <v>78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300</v>
      </c>
      <c r="E52" s="23"/>
      <c r="F52" s="25"/>
      <c r="G52" s="26"/>
    </row>
    <row r="53" spans="1:7" x14ac:dyDescent="0.25">
      <c r="A53" s="9" t="s">
        <v>79</v>
      </c>
      <c r="B53" s="14" t="s">
        <v>80</v>
      </c>
      <c r="C53" s="10" t="s">
        <v>24</v>
      </c>
      <c r="D53" s="18">
        <v>10.62</v>
      </c>
      <c r="E53" s="10">
        <v>3295</v>
      </c>
      <c r="F53" s="9" t="s">
        <v>81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10.62</v>
      </c>
      <c r="E54" s="23"/>
      <c r="F54" s="25"/>
      <c r="G54" s="26"/>
    </row>
    <row r="55" spans="1:7" x14ac:dyDescent="0.25">
      <c r="A55" s="9" t="s">
        <v>82</v>
      </c>
      <c r="B55" s="14" t="s">
        <v>83</v>
      </c>
      <c r="C55" s="10" t="s">
        <v>84</v>
      </c>
      <c r="D55" s="18">
        <v>261.25</v>
      </c>
      <c r="E55" s="10">
        <v>3213</v>
      </c>
      <c r="F55" s="9" t="s">
        <v>85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261.25</v>
      </c>
      <c r="E56" s="23"/>
      <c r="F56" s="25"/>
      <c r="G56" s="26"/>
    </row>
    <row r="57" spans="1:7" x14ac:dyDescent="0.25">
      <c r="A57" s="9" t="s">
        <v>86</v>
      </c>
      <c r="B57" s="14" t="s">
        <v>87</v>
      </c>
      <c r="C57" s="10" t="s">
        <v>88</v>
      </c>
      <c r="D57" s="18">
        <v>394.12</v>
      </c>
      <c r="E57" s="10">
        <v>3221</v>
      </c>
      <c r="F57" s="9" t="s">
        <v>13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394.12</v>
      </c>
      <c r="E58" s="23"/>
      <c r="F58" s="25"/>
      <c r="G58" s="26"/>
    </row>
    <row r="59" spans="1:7" x14ac:dyDescent="0.25">
      <c r="A59" s="9" t="s">
        <v>89</v>
      </c>
      <c r="B59" s="14" t="s">
        <v>90</v>
      </c>
      <c r="C59" s="10" t="s">
        <v>91</v>
      </c>
      <c r="D59" s="18">
        <v>419.5</v>
      </c>
      <c r="E59" s="10">
        <v>3211</v>
      </c>
      <c r="F59" s="9" t="s">
        <v>149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419.5</v>
      </c>
      <c r="E60" s="23"/>
      <c r="F60" s="25"/>
      <c r="G60" s="26"/>
    </row>
    <row r="61" spans="1:7" x14ac:dyDescent="0.25">
      <c r="A61" s="9" t="s">
        <v>93</v>
      </c>
      <c r="B61" s="14" t="s">
        <v>94</v>
      </c>
      <c r="C61" s="10" t="s">
        <v>59</v>
      </c>
      <c r="D61" s="18">
        <v>331.9</v>
      </c>
      <c r="E61" s="10">
        <v>3232</v>
      </c>
      <c r="F61" s="9" t="s">
        <v>78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331.9</v>
      </c>
      <c r="E62" s="23"/>
      <c r="F62" s="25"/>
      <c r="G62" s="26"/>
    </row>
    <row r="63" spans="1:7" x14ac:dyDescent="0.25">
      <c r="A63" s="9" t="s">
        <v>95</v>
      </c>
      <c r="B63" s="14" t="s">
        <v>96</v>
      </c>
      <c r="C63" s="10" t="s">
        <v>59</v>
      </c>
      <c r="D63" s="18">
        <v>218.41</v>
      </c>
      <c r="E63" s="10">
        <v>3224</v>
      </c>
      <c r="F63" s="9" t="s">
        <v>60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218.41</v>
      </c>
      <c r="E64" s="23"/>
      <c r="F64" s="25"/>
      <c r="G64" s="26"/>
    </row>
    <row r="65" spans="1:7" x14ac:dyDescent="0.25">
      <c r="A65" s="9" t="s">
        <v>97</v>
      </c>
      <c r="B65" s="14" t="s">
        <v>98</v>
      </c>
      <c r="C65" s="10" t="s">
        <v>84</v>
      </c>
      <c r="D65" s="18">
        <v>36</v>
      </c>
      <c r="E65" s="10">
        <v>3299</v>
      </c>
      <c r="F65" s="9" t="s">
        <v>21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36</v>
      </c>
      <c r="E66" s="23"/>
      <c r="F66" s="25"/>
      <c r="G66" s="26"/>
    </row>
    <row r="67" spans="1:7" x14ac:dyDescent="0.25">
      <c r="A67" s="9" t="s">
        <v>99</v>
      </c>
      <c r="B67" s="14" t="s">
        <v>100</v>
      </c>
      <c r="C67" s="10" t="s">
        <v>59</v>
      </c>
      <c r="D67" s="18">
        <v>123.75</v>
      </c>
      <c r="E67" s="10">
        <v>3213</v>
      </c>
      <c r="F67" s="9" t="s">
        <v>85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123.75</v>
      </c>
      <c r="E68" s="23"/>
      <c r="F68" s="25"/>
      <c r="G68" s="26"/>
    </row>
    <row r="69" spans="1:7" x14ac:dyDescent="0.25">
      <c r="A69" s="9" t="s">
        <v>101</v>
      </c>
      <c r="B69" s="14" t="s">
        <v>102</v>
      </c>
      <c r="C69" s="10" t="s">
        <v>103</v>
      </c>
      <c r="D69" s="18">
        <v>812.5</v>
      </c>
      <c r="E69" s="10">
        <v>3237</v>
      </c>
      <c r="F69" s="9" t="s">
        <v>104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812.5</v>
      </c>
      <c r="E70" s="23"/>
      <c r="F70" s="25"/>
      <c r="G70" s="26"/>
    </row>
    <row r="71" spans="1:7" x14ac:dyDescent="0.25">
      <c r="A71" s="9" t="s">
        <v>105</v>
      </c>
      <c r="B71" s="14" t="s">
        <v>106</v>
      </c>
      <c r="C71" s="10" t="s">
        <v>31</v>
      </c>
      <c r="D71" s="18">
        <v>925.97</v>
      </c>
      <c r="E71" s="10">
        <v>3222</v>
      </c>
      <c r="F71" s="9" t="s">
        <v>19</v>
      </c>
      <c r="G71" s="27" t="s">
        <v>14</v>
      </c>
    </row>
    <row r="72" spans="1:7" x14ac:dyDescent="0.25">
      <c r="A72" s="9"/>
      <c r="B72" s="14"/>
      <c r="C72" s="10"/>
      <c r="D72" s="18">
        <v>389.93</v>
      </c>
      <c r="E72" s="10">
        <v>3222</v>
      </c>
      <c r="F72" s="9" t="s">
        <v>60</v>
      </c>
      <c r="G72" s="28" t="s">
        <v>14</v>
      </c>
    </row>
    <row r="73" spans="1:7" x14ac:dyDescent="0.25">
      <c r="A73" s="9"/>
      <c r="B73" s="14"/>
      <c r="C73" s="10"/>
      <c r="D73" s="18">
        <v>18.5</v>
      </c>
      <c r="E73" s="10">
        <v>3299</v>
      </c>
      <c r="F73" s="9" t="s">
        <v>21</v>
      </c>
      <c r="G73" s="28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SUM(D71:D73)</f>
        <v>1334.4</v>
      </c>
      <c r="E74" s="23"/>
      <c r="F74" s="25"/>
      <c r="G74" s="26"/>
    </row>
    <row r="75" spans="1:7" x14ac:dyDescent="0.25">
      <c r="A75" s="9" t="s">
        <v>107</v>
      </c>
      <c r="B75" s="14" t="s">
        <v>108</v>
      </c>
      <c r="C75" s="10" t="s">
        <v>59</v>
      </c>
      <c r="D75" s="18">
        <v>96.25</v>
      </c>
      <c r="E75" s="10">
        <v>3221</v>
      </c>
      <c r="F75" s="9" t="s">
        <v>13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96.25</v>
      </c>
      <c r="E76" s="23"/>
      <c r="F76" s="25"/>
      <c r="G76" s="26"/>
    </row>
    <row r="77" spans="1:7" x14ac:dyDescent="0.25">
      <c r="A77" s="9" t="s">
        <v>109</v>
      </c>
      <c r="B77" s="14" t="s">
        <v>110</v>
      </c>
      <c r="C77" s="10" t="s">
        <v>31</v>
      </c>
      <c r="D77" s="18">
        <v>793.31</v>
      </c>
      <c r="E77" s="10">
        <v>3222</v>
      </c>
      <c r="F77" s="9" t="s">
        <v>19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793.31</v>
      </c>
      <c r="E78" s="23"/>
      <c r="F78" s="25"/>
      <c r="G78" s="26"/>
    </row>
    <row r="79" spans="1:7" x14ac:dyDescent="0.25">
      <c r="A79" s="9" t="s">
        <v>111</v>
      </c>
      <c r="B79" s="14" t="s">
        <v>112</v>
      </c>
      <c r="C79" s="10" t="s">
        <v>59</v>
      </c>
      <c r="D79" s="18">
        <v>4345.5200000000004</v>
      </c>
      <c r="E79" s="10">
        <v>3223</v>
      </c>
      <c r="F79" s="9" t="s">
        <v>113</v>
      </c>
      <c r="G79" s="27" t="s">
        <v>14</v>
      </c>
    </row>
    <row r="80" spans="1:7" x14ac:dyDescent="0.25">
      <c r="A80" s="9"/>
      <c r="B80" s="14"/>
      <c r="C80" s="10"/>
      <c r="D80" s="18">
        <v>437.99</v>
      </c>
      <c r="E80" s="10">
        <v>3232</v>
      </c>
      <c r="F80" s="9" t="s">
        <v>78</v>
      </c>
      <c r="G80" s="28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SUM(D79:D80)</f>
        <v>4783.51</v>
      </c>
      <c r="E81" s="23"/>
      <c r="F81" s="25"/>
      <c r="G81" s="26"/>
    </row>
    <row r="82" spans="1:7" x14ac:dyDescent="0.25">
      <c r="A82" s="9" t="s">
        <v>114</v>
      </c>
      <c r="B82" s="14" t="s">
        <v>115</v>
      </c>
      <c r="C82" s="10" t="s">
        <v>35</v>
      </c>
      <c r="D82" s="18">
        <v>13.82</v>
      </c>
      <c r="E82" s="10">
        <v>3236</v>
      </c>
      <c r="F82" s="9" t="s">
        <v>116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13.82</v>
      </c>
      <c r="E83" s="23"/>
      <c r="F83" s="25"/>
      <c r="G83" s="26"/>
    </row>
    <row r="84" spans="1:7" x14ac:dyDescent="0.25">
      <c r="A84" s="9" t="s">
        <v>117</v>
      </c>
      <c r="B84" s="14" t="s">
        <v>118</v>
      </c>
      <c r="C84" s="10" t="s">
        <v>119</v>
      </c>
      <c r="D84" s="18">
        <v>1613.17</v>
      </c>
      <c r="E84" s="10">
        <v>3222</v>
      </c>
      <c r="F84" s="9" t="s">
        <v>19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1613.17</v>
      </c>
      <c r="E85" s="23"/>
      <c r="F85" s="25"/>
      <c r="G85" s="26"/>
    </row>
    <row r="86" spans="1:7" x14ac:dyDescent="0.25">
      <c r="A86" s="9" t="s">
        <v>120</v>
      </c>
      <c r="B86" s="14" t="s">
        <v>121</v>
      </c>
      <c r="C86" s="10" t="s">
        <v>59</v>
      </c>
      <c r="D86" s="18">
        <v>33.71</v>
      </c>
      <c r="E86" s="10">
        <v>3234</v>
      </c>
      <c r="F86" s="9" t="s">
        <v>56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33.71</v>
      </c>
      <c r="E87" s="23"/>
      <c r="F87" s="25"/>
      <c r="G87" s="26"/>
    </row>
    <row r="88" spans="1:7" x14ac:dyDescent="0.25">
      <c r="A88" s="9" t="s">
        <v>122</v>
      </c>
      <c r="B88" s="14" t="s">
        <v>123</v>
      </c>
      <c r="C88" s="10" t="s">
        <v>24</v>
      </c>
      <c r="D88" s="18">
        <v>26.24</v>
      </c>
      <c r="E88" s="10">
        <v>3722</v>
      </c>
      <c r="F88" s="9" t="s">
        <v>25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26.24</v>
      </c>
      <c r="E89" s="23"/>
      <c r="F89" s="25"/>
      <c r="G89" s="26"/>
    </row>
    <row r="90" spans="1:7" x14ac:dyDescent="0.25">
      <c r="A90" s="9" t="s">
        <v>124</v>
      </c>
      <c r="B90" s="14" t="s">
        <v>125</v>
      </c>
      <c r="C90" s="10" t="s">
        <v>126</v>
      </c>
      <c r="D90" s="18">
        <v>31.25</v>
      </c>
      <c r="E90" s="10">
        <v>3299</v>
      </c>
      <c r="F90" s="9" t="s">
        <v>21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31.25</v>
      </c>
      <c r="E91" s="23"/>
      <c r="F91" s="25"/>
      <c r="G91" s="26"/>
    </row>
    <row r="92" spans="1:7" x14ac:dyDescent="0.25">
      <c r="A92" s="9" t="s">
        <v>127</v>
      </c>
      <c r="B92" s="14" t="s">
        <v>128</v>
      </c>
      <c r="C92" s="10" t="s">
        <v>75</v>
      </c>
      <c r="D92" s="18">
        <v>70</v>
      </c>
      <c r="E92" s="10">
        <v>3213</v>
      </c>
      <c r="F92" s="9" t="s">
        <v>85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70</v>
      </c>
      <c r="E93" s="23"/>
      <c r="F93" s="25"/>
      <c r="G93" s="26"/>
    </row>
    <row r="94" spans="1:7" x14ac:dyDescent="0.25">
      <c r="A94" s="9" t="s">
        <v>129</v>
      </c>
      <c r="B94" s="14" t="s">
        <v>130</v>
      </c>
      <c r="C94" s="10" t="s">
        <v>31</v>
      </c>
      <c r="D94" s="18">
        <v>507.79</v>
      </c>
      <c r="E94" s="10">
        <v>3222</v>
      </c>
      <c r="F94" s="9" t="s">
        <v>19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507.79</v>
      </c>
      <c r="E95" s="23"/>
      <c r="F95" s="25"/>
      <c r="G95" s="26"/>
    </row>
    <row r="96" spans="1:7" x14ac:dyDescent="0.25">
      <c r="A96" s="9" t="s">
        <v>139</v>
      </c>
      <c r="B96" s="14" t="s">
        <v>140</v>
      </c>
      <c r="C96" s="10"/>
      <c r="D96" s="18">
        <v>98110.19</v>
      </c>
      <c r="E96" s="10">
        <v>3111</v>
      </c>
      <c r="F96" s="9" t="s">
        <v>131</v>
      </c>
      <c r="G96" s="27" t="s">
        <v>14</v>
      </c>
    </row>
    <row r="97" spans="1:7" x14ac:dyDescent="0.25">
      <c r="A97" s="9" t="s">
        <v>141</v>
      </c>
      <c r="B97" s="14" t="s">
        <v>142</v>
      </c>
      <c r="C97" s="10" t="s">
        <v>143</v>
      </c>
      <c r="D97" s="18">
        <v>15549.11</v>
      </c>
      <c r="E97" s="10">
        <v>3162</v>
      </c>
      <c r="F97" s="9" t="s">
        <v>92</v>
      </c>
      <c r="G97" s="28" t="s">
        <v>14</v>
      </c>
    </row>
    <row r="98" spans="1:7" x14ac:dyDescent="0.25">
      <c r="A98" s="9" t="s">
        <v>139</v>
      </c>
      <c r="B98" s="14" t="s">
        <v>144</v>
      </c>
      <c r="C98" s="10"/>
      <c r="D98" s="18">
        <v>1363.71</v>
      </c>
      <c r="E98" s="10">
        <v>3121</v>
      </c>
      <c r="F98" s="9" t="s">
        <v>138</v>
      </c>
      <c r="G98" s="28" t="s">
        <v>14</v>
      </c>
    </row>
    <row r="99" spans="1:7" x14ac:dyDescent="0.25">
      <c r="A99" s="9" t="s">
        <v>139</v>
      </c>
      <c r="B99" s="14" t="s">
        <v>140</v>
      </c>
      <c r="C99" s="10"/>
      <c r="D99" s="18">
        <v>175</v>
      </c>
      <c r="E99" s="10">
        <v>3211</v>
      </c>
      <c r="F99" s="9" t="s">
        <v>132</v>
      </c>
      <c r="G99" s="28" t="s">
        <v>14</v>
      </c>
    </row>
    <row r="100" spans="1:7" x14ac:dyDescent="0.25">
      <c r="A100" s="9" t="s">
        <v>139</v>
      </c>
      <c r="B100" s="14" t="s">
        <v>140</v>
      </c>
      <c r="C100" s="10"/>
      <c r="D100" s="18">
        <v>1537.78</v>
      </c>
      <c r="E100" s="10">
        <v>3212</v>
      </c>
      <c r="F100" s="9" t="s">
        <v>133</v>
      </c>
      <c r="G100" s="28" t="s">
        <v>14</v>
      </c>
    </row>
    <row r="101" spans="1:7" x14ac:dyDescent="0.25">
      <c r="A101" s="9" t="s">
        <v>139</v>
      </c>
      <c r="B101" s="14" t="s">
        <v>140</v>
      </c>
      <c r="C101" s="10"/>
      <c r="D101" s="18">
        <v>5</v>
      </c>
      <c r="E101" s="10">
        <v>3214</v>
      </c>
      <c r="F101" s="9" t="s">
        <v>134</v>
      </c>
      <c r="G101" s="28" t="s">
        <v>14</v>
      </c>
    </row>
    <row r="102" spans="1:7" x14ac:dyDescent="0.25">
      <c r="A102" s="9" t="s">
        <v>147</v>
      </c>
      <c r="B102" s="14" t="s">
        <v>140</v>
      </c>
      <c r="C102" s="10"/>
      <c r="D102" s="18">
        <v>91.63</v>
      </c>
      <c r="E102" s="10">
        <v>3237</v>
      </c>
      <c r="F102" s="9" t="s">
        <v>104</v>
      </c>
      <c r="G102" s="28" t="s">
        <v>14</v>
      </c>
    </row>
    <row r="103" spans="1:7" x14ac:dyDescent="0.25">
      <c r="A103" s="9" t="s">
        <v>145</v>
      </c>
      <c r="B103" s="14" t="s">
        <v>146</v>
      </c>
      <c r="C103" s="10" t="s">
        <v>143</v>
      </c>
      <c r="D103" s="18">
        <v>210</v>
      </c>
      <c r="E103" s="10">
        <v>3295</v>
      </c>
      <c r="F103" s="9" t="s">
        <v>81</v>
      </c>
      <c r="G103" s="28" t="s">
        <v>14</v>
      </c>
    </row>
    <row r="104" spans="1:7" x14ac:dyDescent="0.25">
      <c r="A104" s="9" t="s">
        <v>145</v>
      </c>
      <c r="B104" s="14" t="s">
        <v>146</v>
      </c>
      <c r="C104" s="10" t="s">
        <v>143</v>
      </c>
      <c r="D104" s="18">
        <v>0.3</v>
      </c>
      <c r="E104" s="10">
        <v>3433</v>
      </c>
      <c r="F104" s="9" t="s">
        <v>135</v>
      </c>
      <c r="G104" s="28" t="s">
        <v>14</v>
      </c>
    </row>
    <row r="105" spans="1:7" x14ac:dyDescent="0.25">
      <c r="A105" s="9" t="s">
        <v>148</v>
      </c>
      <c r="B105" s="14" t="s">
        <v>140</v>
      </c>
      <c r="C105" s="10"/>
      <c r="D105" s="18">
        <v>162.47999999999999</v>
      </c>
      <c r="E105" s="10">
        <v>3721</v>
      </c>
      <c r="F105" s="9" t="s">
        <v>136</v>
      </c>
      <c r="G105" s="28" t="s">
        <v>14</v>
      </c>
    </row>
    <row r="106" spans="1:7" ht="21" customHeight="1" thickBot="1" x14ac:dyDescent="0.3">
      <c r="A106" s="21" t="s">
        <v>15</v>
      </c>
      <c r="B106" s="22"/>
      <c r="C106" s="23"/>
      <c r="D106" s="24">
        <f>SUM(D96:D105)</f>
        <v>117205.20000000001</v>
      </c>
      <c r="E106" s="23"/>
      <c r="F106" s="25"/>
      <c r="G106" s="26"/>
    </row>
    <row r="107" spans="1:7" ht="15.75" thickBot="1" x14ac:dyDescent="0.3">
      <c r="A107" s="29" t="s">
        <v>137</v>
      </c>
      <c r="B107" s="30"/>
      <c r="C107" s="31"/>
      <c r="D107" s="32">
        <f>SUM(D8,D13,D15,D17,D19,D21,D23,D25,D27,D29,D32,D34,D36,D38,D40,D42,D44,D46,D48,D50,D52,D54,D56,D58,D60,D62,D64,D66,D68,D70,D74,D76,D78,D81,D83,D85,D87,D89,D91,D93,D95,D106)</f>
        <v>136259.62000000002</v>
      </c>
      <c r="E107" s="31"/>
      <c r="F107" s="33"/>
      <c r="G107" s="34"/>
    </row>
    <row r="108" spans="1:7" x14ac:dyDescent="0.25">
      <c r="A108" s="9"/>
      <c r="B108" s="14"/>
      <c r="C108" s="10"/>
      <c r="D108" s="18"/>
      <c r="E108" s="10"/>
      <c r="F108" s="9"/>
    </row>
    <row r="109" spans="1:7" x14ac:dyDescent="0.25">
      <c r="A109" s="9"/>
      <c r="B109" s="14"/>
      <c r="C109" s="10"/>
      <c r="D109" s="18"/>
      <c r="E109" s="10"/>
      <c r="F109" s="9"/>
    </row>
    <row r="110" spans="1:7" x14ac:dyDescent="0.25">
      <c r="A110" s="9"/>
      <c r="B110" s="14"/>
      <c r="C110" s="10"/>
      <c r="D110" s="18"/>
      <c r="E110" s="10"/>
      <c r="F110" s="9"/>
    </row>
    <row r="111" spans="1:7" x14ac:dyDescent="0.25">
      <c r="A111" s="9"/>
      <c r="B111" s="14"/>
      <c r="C111" s="10"/>
      <c r="D111" s="18"/>
      <c r="E111" s="10"/>
      <c r="F111" s="9"/>
    </row>
    <row r="112" spans="1:7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</cp:lastModifiedBy>
  <dcterms:created xsi:type="dcterms:W3CDTF">2024-03-05T11:42:46Z</dcterms:created>
  <dcterms:modified xsi:type="dcterms:W3CDTF">2026-03-06T08:11:38Z</dcterms:modified>
</cp:coreProperties>
</file>