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13" i="1"/>
  <c r="D111" i="1"/>
  <c r="D109" i="1"/>
  <c r="D107" i="1"/>
  <c r="D105" i="1"/>
  <c r="D102" i="1"/>
  <c r="D100" i="1"/>
  <c r="D98" i="1"/>
  <c r="D96" i="1"/>
  <c r="D93" i="1"/>
  <c r="D91" i="1"/>
  <c r="D89" i="1"/>
  <c r="D87" i="1"/>
  <c r="D84" i="1"/>
  <c r="D82" i="1"/>
  <c r="D78" i="1"/>
  <c r="D76" i="1"/>
  <c r="D74" i="1"/>
  <c r="D72" i="1"/>
  <c r="D70" i="1"/>
  <c r="D68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  <c r="D126" i="1" l="1"/>
</calcChain>
</file>

<file path=xl/sharedStrings.xml><?xml version="1.0" encoding="utf-8"?>
<sst xmlns="http://schemas.openxmlformats.org/spreadsheetml/2006/main" count="368" uniqueCount="165">
  <si>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</si>
  <si>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</si>
  <si>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</si>
  <si>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</si>
  <si>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</si>
  <si>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</si>
  <si>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</si>
  <si>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</si>
  <si>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HR4724070001500027965</t>
  </si>
  <si>
    <t>Isplata Sredstava Za Razdoblje: 01.12.2025 Do 31.12.2025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</si>
  <si>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</si>
  <si>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</si>
  <si>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</si>
  <si>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</si>
  <si>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</si>
  <si>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</si>
  <si>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KTC D.O.O.</t>
  </si>
  <si>
    <t>95970838122</t>
  </si>
  <si>
    <t>KRIŽEVCI</t>
  </si>
  <si>
    <t>MATERIJAL I SIROVINE</t>
  </si>
  <si>
    <t>OSTALI NESPOMENUTI RASHODI POSLOVANJA</t>
  </si>
  <si>
    <t>CENTAR ZA KULTURU ČAKOVEC</t>
  </si>
  <si>
    <t>90436584362</t>
  </si>
  <si>
    <t>ČAKOVEC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</si>
  <si>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</si>
  <si>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</si>
  <si>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</si>
  <si>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</si>
  <si>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</si>
  <si>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</si>
  <si>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</si>
  <si>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</si>
  <si>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</si>
  <si>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</si>
  <si>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ZAGREB</t>
  </si>
  <si>
    <t>RAČUNALNE USLUGE</t>
  </si>
  <si>
    <t>MARKIZA D.O.O.</t>
  </si>
  <si>
    <t>84742638941</t>
  </si>
  <si>
    <t>NEDELIŠĆE</t>
  </si>
  <si>
    <t>MULLER TRGOVINA ZAGREB D.O.O.</t>
  </si>
  <si>
    <t>84698789700</t>
  </si>
  <si>
    <t>OPG PERADARSTVO MEDVED</t>
  </si>
  <si>
    <t>84146002719</t>
  </si>
  <si>
    <t>PRIBISLAVEC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</si>
  <si>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</si>
  <si>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</si>
  <si>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</si>
  <si>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</si>
  <si>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</si>
  <si>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</si>
  <si>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</si>
  <si>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</si>
  <si>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KOMUNALNE USLUGE</t>
  </si>
  <si>
    <t>NAKLADA LJEVAK</t>
  </si>
  <si>
    <t>80364394364</t>
  </si>
  <si>
    <t>KNJIGE</t>
  </si>
  <si>
    <t>PEVEX d.d.</t>
  </si>
  <si>
    <t>73660371074</t>
  </si>
  <si>
    <t>Sesvete</t>
  </si>
  <si>
    <t>MATERIJAL I DIJELOVI ZA TEKUĆE I INVESTICIJSKO ODRŽAVANJE</t>
  </si>
  <si>
    <t>SITNI INVENTAR I AUTO GUME</t>
  </si>
  <si>
    <t>OPG Matija Mesarić</t>
  </si>
  <si>
    <t>72883016591</t>
  </si>
  <si>
    <t>40319 BELICA</t>
  </si>
  <si>
    <t>OPTIMUS LAB D.O.O.</t>
  </si>
  <si>
    <t>71981294715</t>
  </si>
  <si>
    <t>Telemach Hrvatska d.o.o.</t>
  </si>
  <si>
    <t>70133616033</t>
  </si>
  <si>
    <t>10000 Zagreb</t>
  </si>
  <si>
    <t>ALZAS ALARMS D.O.O.</t>
  </si>
  <si>
    <t>69887535922</t>
  </si>
  <si>
    <t>USLUGE TEKUĆEG I INVESTICIJSKOG ODRŽAVANJA</t>
  </si>
  <si>
    <t>HRVATSKA RADIOTELEVIZIJA</t>
  </si>
  <si>
    <t>68419124305</t>
  </si>
  <si>
    <t>PRISTOJBE I NAKNADE</t>
  </si>
  <si>
    <t>LIST MEĐIMURJE D.O.O.</t>
  </si>
  <si>
    <t>66702054193</t>
  </si>
  <si>
    <t>OSTALE USLUGE</t>
  </si>
  <si>
    <t>STUDENTSKI CENTAR U VARAŽDINU</t>
  </si>
  <si>
    <t>64945507350</t>
  </si>
  <si>
    <t>42000 Varaždin</t>
  </si>
  <si>
    <t>INTELEKTUALNE I OSOBNE USLUGE</t>
  </si>
  <si>
    <t>NARODNE NOVINE</t>
  </si>
  <si>
    <t>64546066176</t>
  </si>
  <si>
    <t>ZAGREB..</t>
  </si>
  <si>
    <t>ROST ŠPORT d.o.o.</t>
  </si>
  <si>
    <t>63693671750</t>
  </si>
  <si>
    <t>10000  Zagreb</t>
  </si>
  <si>
    <t>HEP OPSKRBA</t>
  </si>
  <si>
    <t>63073332379</t>
  </si>
  <si>
    <t>ENERGIJA</t>
  </si>
  <si>
    <t>BUHAČ M D.O.O. ŠENKOVEC</t>
  </si>
  <si>
    <t>62859363874</t>
  </si>
  <si>
    <t>Hrvatski crveni križ - Gradsko društvo Crvenog križa Čakovec</t>
  </si>
  <si>
    <t>55882109804</t>
  </si>
  <si>
    <t>40000 Čakovec</t>
  </si>
  <si>
    <t>STRUČNO USAVRŠAVANJE ZAPOSLENIKA</t>
  </si>
  <si>
    <t>MAXIMUS INFO</t>
  </si>
  <si>
    <t>55593186802</t>
  </si>
  <si>
    <t>Nema Konta Na Odabranoj Razini</t>
  </si>
  <si>
    <t>ĐURKIN D.O.O.</t>
  </si>
  <si>
    <t>54258964237</t>
  </si>
  <si>
    <t>UNIMER D.O.O.</t>
  </si>
  <si>
    <t>49573363630</t>
  </si>
  <si>
    <t>VINDIJA</t>
  </si>
  <si>
    <t>44138062462</t>
  </si>
  <si>
    <t>ELUSS D.O.O.  ČAKOVEC</t>
  </si>
  <si>
    <t>43575326382</t>
  </si>
  <si>
    <t>VOĆE VARAŽDIN D.O.O.</t>
  </si>
  <si>
    <t>42042277834</t>
  </si>
  <si>
    <t>ŠKOLSKA KNJIGA D.O.O.</t>
  </si>
  <si>
    <t>38967655335</t>
  </si>
  <si>
    <t>SLUŽBENA PUTOVANJA</t>
  </si>
  <si>
    <t>MEĐIMURJEPLIN</t>
  </si>
  <si>
    <t>29035933600</t>
  </si>
  <si>
    <t>RUDI - EXPRESS</t>
  </si>
  <si>
    <t>27683033358</t>
  </si>
  <si>
    <t>O.M. SUPPORT D.O.O.</t>
  </si>
  <si>
    <t>23071028130</t>
  </si>
  <si>
    <t>RONIS D.O.O.</t>
  </si>
  <si>
    <t>21720748086</t>
  </si>
  <si>
    <t>PEKARNA PANIS</t>
  </si>
  <si>
    <t>19514929165</t>
  </si>
  <si>
    <t>MURSKO SREDIŠĆE</t>
  </si>
  <si>
    <t>G.K.P. ČAKOM D.O.O.</t>
  </si>
  <si>
    <t>14001865632</t>
  </si>
  <si>
    <t>RAZVITAK-ZG d.o.o.</t>
  </si>
  <si>
    <t>13429544571</t>
  </si>
  <si>
    <t>10370 Dugo Selo</t>
  </si>
  <si>
    <t>Poliklinika LUMBALIS d.o.o.</t>
  </si>
  <si>
    <t>10282794091</t>
  </si>
  <si>
    <t>40313 Toplice Sveti Martin</t>
  </si>
  <si>
    <t>ZDRAVSTVENE I VETERINARSKE USLUGE</t>
  </si>
  <si>
    <t>"DIMOS" DIMNJAČARSKI OBRT</t>
  </si>
  <si>
    <t>07738501203</t>
  </si>
  <si>
    <t>STRAHONINEC</t>
  </si>
  <si>
    <t>ALFA</t>
  </si>
  <si>
    <t>07189160632</t>
  </si>
  <si>
    <t>TEDI POSLOVANJE D.O.O.</t>
  </si>
  <si>
    <t>05614216244</t>
  </si>
  <si>
    <t>KEK</t>
  </si>
  <si>
    <t>05029212031</t>
  </si>
  <si>
    <t>PRIVREDNA BANKA ZAGREB</t>
  </si>
  <si>
    <t>02535697732</t>
  </si>
  <si>
    <t>PODRUŽNICA MEĐIMURJE  ČAKOVEC</t>
  </si>
  <si>
    <t>BANKARSKE USLUGE I USLUGE PLATNOG PROMETA</t>
  </si>
  <si>
    <t>VINDIJA - KOKA</t>
  </si>
  <si>
    <t xml:space="preserve"> 44138062462</t>
  </si>
  <si>
    <t>PLAĆE ZA REDOVAN RAD</t>
  </si>
  <si>
    <t>NAKNADE ZA PRIJEVOZ, ZA RAD NA TERENU I ODVOJENI ŽIVOT</t>
  </si>
  <si>
    <t>OSTALE NAKNADE TROŠKOVA ZAPOSLENIMA</t>
  </si>
  <si>
    <t>ZATEZNE KAMATE</t>
  </si>
  <si>
    <t>NAKNADA GRAĐANIMA I KUĆANSTVIMA U NOVCU</t>
  </si>
  <si>
    <t>Sveukupno:</t>
  </si>
  <si>
    <t>Zaposlenici škole</t>
  </si>
  <si>
    <t>zaštićeni podatak</t>
  </si>
  <si>
    <t>PLAĆE ZA PREKOVREMENI RAD</t>
  </si>
  <si>
    <t>PLAĆE ZA POSEBNE UVJETE RADA</t>
  </si>
  <si>
    <t>Hrvatski zavod za zdravstveno osiguranje</t>
  </si>
  <si>
    <t>2958272669</t>
  </si>
  <si>
    <t>Zagreb</t>
  </si>
  <si>
    <t>Ostali rashodi za zaposlene</t>
  </si>
  <si>
    <t>Državni proračun</t>
  </si>
  <si>
    <t>18683136487</t>
  </si>
  <si>
    <t>Roditelji učenika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</si>
</sst>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>
      <selection activeCell="D114" sqref="D114:D125"/>
    </sheetView>
  </sheetViews>
  <sheetFormatPr defaultRowHeight="15" x14ac:dyDescent="0.25"/>
  <cols>
    <col min="1" max="1" width="50.85546875" customWidth="1"/>
    <col min="2" max="2" width="23" style="11" hidden="1" customWidth="1"/>
    <col min="3" max="3" width="28.5703125" hidden="1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365.63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365.63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271.36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7042.98</v>
      </c>
      <c r="E10" s="10">
        <v>3222</v>
      </c>
      <c r="F10" s="9" t="s">
        <v>19</v>
      </c>
      <c r="G10" s="28" t="s">
        <v>14</v>
      </c>
    </row>
    <row r="11" spans="1:7" x14ac:dyDescent="0.25">
      <c r="A11" s="9"/>
      <c r="B11" s="14"/>
      <c r="C11" s="10"/>
      <c r="D11" s="18">
        <v>67.53</v>
      </c>
      <c r="E11" s="10">
        <v>3299</v>
      </c>
      <c r="F11" s="9" t="s">
        <v>20</v>
      </c>
      <c r="G11" s="2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SUM(D9:D11)</f>
        <v>7381.869999999999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364</v>
      </c>
      <c r="E13" s="10">
        <v>3299</v>
      </c>
      <c r="F13" s="9" t="s">
        <v>20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364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123.24</v>
      </c>
      <c r="E15" s="10">
        <v>3235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123.24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31.97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31.97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1.66</v>
      </c>
      <c r="E19" s="10">
        <v>3238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191.1</v>
      </c>
      <c r="E21" s="10">
        <v>3222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191.1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34</v>
      </c>
      <c r="D23" s="18">
        <v>36.979999999999997</v>
      </c>
      <c r="E23" s="10">
        <v>3221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36.979999999999997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82.11</v>
      </c>
      <c r="E25" s="10">
        <v>3222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82.11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1575.24</v>
      </c>
      <c r="E27" s="10">
        <v>3222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1575.24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34</v>
      </c>
      <c r="D29" s="18">
        <v>83.09</v>
      </c>
      <c r="E29" s="10">
        <v>3231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83.09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239.31</v>
      </c>
      <c r="E31" s="10">
        <v>3234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239.31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34</v>
      </c>
      <c r="D33" s="18">
        <v>720.24</v>
      </c>
      <c r="E33" s="10">
        <v>4241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720.24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131.32</v>
      </c>
      <c r="E35" s="10">
        <v>3224</v>
      </c>
      <c r="F35" s="9" t="s">
        <v>59</v>
      </c>
      <c r="G35" s="27" t="s">
        <v>14</v>
      </c>
    </row>
    <row r="36" spans="1:7" x14ac:dyDescent="0.25">
      <c r="A36" s="9"/>
      <c r="B36" s="14"/>
      <c r="C36" s="10"/>
      <c r="D36" s="18">
        <v>241.4</v>
      </c>
      <c r="E36" s="10">
        <v>3225</v>
      </c>
      <c r="F36" s="9" t="s">
        <v>60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372.72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21</v>
      </c>
      <c r="E38" s="10">
        <v>3222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21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23</v>
      </c>
      <c r="D40" s="18">
        <v>71.25</v>
      </c>
      <c r="E40" s="10">
        <v>3238</v>
      </c>
      <c r="F40" s="9" t="s">
        <v>35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71.25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60.96</v>
      </c>
      <c r="E42" s="10">
        <v>3231</v>
      </c>
      <c r="F42" s="9" t="s">
        <v>31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60.96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23</v>
      </c>
      <c r="D44" s="18">
        <v>300</v>
      </c>
      <c r="E44" s="10">
        <v>3232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300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34</v>
      </c>
      <c r="D46" s="18">
        <v>10.62</v>
      </c>
      <c r="E46" s="10">
        <v>3295</v>
      </c>
      <c r="F46" s="9" t="s">
        <v>74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10.62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23</v>
      </c>
      <c r="D48" s="18">
        <v>66.400000000000006</v>
      </c>
      <c r="E48" s="10">
        <v>3239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66.400000000000006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648.74</v>
      </c>
      <c r="E50" s="10">
        <v>3237</v>
      </c>
      <c r="F50" s="9" t="s">
        <v>81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648.74</v>
      </c>
      <c r="E51" s="23"/>
      <c r="F51" s="25"/>
      <c r="G51" s="26"/>
    </row>
    <row r="52" spans="1:7" x14ac:dyDescent="0.25">
      <c r="A52" s="9" t="s">
        <v>82</v>
      </c>
      <c r="B52" s="14" t="s">
        <v>83</v>
      </c>
      <c r="C52" s="10" t="s">
        <v>84</v>
      </c>
      <c r="D52" s="18">
        <v>506.39</v>
      </c>
      <c r="E52" s="10">
        <v>3221</v>
      </c>
      <c r="F52" s="9" t="s">
        <v>13</v>
      </c>
      <c r="G52" s="27" t="s">
        <v>14</v>
      </c>
    </row>
    <row r="53" spans="1:7" x14ac:dyDescent="0.25">
      <c r="A53" s="9"/>
      <c r="B53" s="14"/>
      <c r="C53" s="10"/>
      <c r="D53" s="18">
        <v>100.04</v>
      </c>
      <c r="E53" s="10">
        <v>3299</v>
      </c>
      <c r="F53" s="9" t="s">
        <v>20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606.42999999999995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442.8</v>
      </c>
      <c r="E55" s="10">
        <v>3225</v>
      </c>
      <c r="F55" s="9" t="s">
        <v>60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442.8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34</v>
      </c>
      <c r="D57" s="18">
        <v>2399.9499999999998</v>
      </c>
      <c r="E57" s="10">
        <v>3223</v>
      </c>
      <c r="F57" s="9" t="s">
        <v>90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2399.9499999999998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23</v>
      </c>
      <c r="D59" s="18">
        <v>12.16</v>
      </c>
      <c r="E59" s="10">
        <v>3221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12.16</v>
      </c>
      <c r="E60" s="23"/>
      <c r="F60" s="25"/>
      <c r="G60" s="26"/>
    </row>
    <row r="61" spans="1:7" x14ac:dyDescent="0.25">
      <c r="A61" s="9" t="s">
        <v>93</v>
      </c>
      <c r="B61" s="14" t="s">
        <v>94</v>
      </c>
      <c r="C61" s="10" t="s">
        <v>95</v>
      </c>
      <c r="D61" s="18">
        <v>53.09</v>
      </c>
      <c r="E61" s="10">
        <v>3213</v>
      </c>
      <c r="F61" s="9" t="s">
        <v>96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53.09</v>
      </c>
      <c r="E62" s="23"/>
      <c r="F62" s="25"/>
      <c r="G62" s="26"/>
    </row>
    <row r="63" spans="1:7" x14ac:dyDescent="0.25">
      <c r="A63" s="9" t="s">
        <v>97</v>
      </c>
      <c r="B63" s="14" t="s">
        <v>98</v>
      </c>
      <c r="C63" s="10" t="s">
        <v>23</v>
      </c>
      <c r="D63" s="18">
        <v>173</v>
      </c>
      <c r="E63" s="10">
        <v>3221</v>
      </c>
      <c r="F63" s="9" t="s">
        <v>13</v>
      </c>
      <c r="G63" s="27" t="s">
        <v>14</v>
      </c>
    </row>
    <row r="64" spans="1:7" x14ac:dyDescent="0.25">
      <c r="A64" s="9"/>
      <c r="B64" s="14"/>
      <c r="C64" s="10"/>
      <c r="D64" s="18">
        <v>100.5</v>
      </c>
      <c r="E64" s="10">
        <v>3224</v>
      </c>
      <c r="F64" s="9" t="s">
        <v>59</v>
      </c>
      <c r="G64" s="28" t="s">
        <v>14</v>
      </c>
    </row>
    <row r="65" spans="1:7" x14ac:dyDescent="0.25">
      <c r="A65" s="9"/>
      <c r="B65" s="14"/>
      <c r="C65" s="10"/>
      <c r="D65" s="18">
        <v>663.8</v>
      </c>
      <c r="E65" s="10">
        <v>3232</v>
      </c>
      <c r="F65" s="9" t="s">
        <v>71</v>
      </c>
      <c r="G65" s="28" t="s">
        <v>14</v>
      </c>
    </row>
    <row r="66" spans="1:7" x14ac:dyDescent="0.25">
      <c r="A66" s="9"/>
      <c r="B66" s="14"/>
      <c r="C66" s="10"/>
      <c r="D66" s="18">
        <v>305</v>
      </c>
      <c r="E66" s="10">
        <v>3235</v>
      </c>
      <c r="F66" s="9" t="s">
        <v>27</v>
      </c>
      <c r="G66" s="28" t="s">
        <v>14</v>
      </c>
    </row>
    <row r="67" spans="1:7" x14ac:dyDescent="0.25">
      <c r="A67" s="9"/>
      <c r="B67" s="14"/>
      <c r="C67" s="10"/>
      <c r="D67" s="18">
        <v>480</v>
      </c>
      <c r="E67" s="10">
        <v>4123</v>
      </c>
      <c r="F67" s="9" t="s">
        <v>99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SUM(D63:D67)</f>
        <v>1722.3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23</v>
      </c>
      <c r="D69" s="18">
        <v>148.80000000000001</v>
      </c>
      <c r="E69" s="10">
        <v>3224</v>
      </c>
      <c r="F69" s="9" t="s">
        <v>59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148.80000000000001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23</v>
      </c>
      <c r="D71" s="18">
        <v>39.58</v>
      </c>
      <c r="E71" s="10">
        <v>3221</v>
      </c>
      <c r="F71" s="9" t="s">
        <v>13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39.58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26</v>
      </c>
      <c r="D73" s="18">
        <v>1916.91</v>
      </c>
      <c r="E73" s="10">
        <v>3222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1916.91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23</v>
      </c>
      <c r="D75" s="18">
        <v>84.39</v>
      </c>
      <c r="E75" s="10">
        <v>3232</v>
      </c>
      <c r="F75" s="9" t="s">
        <v>71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84.39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26</v>
      </c>
      <c r="D77" s="18">
        <v>1179.4100000000001</v>
      </c>
      <c r="E77" s="10">
        <v>3222</v>
      </c>
      <c r="F77" s="9" t="s">
        <v>19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1179.4100000000001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34</v>
      </c>
      <c r="D79" s="18">
        <v>1584.08</v>
      </c>
      <c r="E79" s="10">
        <v>3211</v>
      </c>
      <c r="F79" s="9" t="s">
        <v>112</v>
      </c>
      <c r="G79" s="27" t="s">
        <v>14</v>
      </c>
    </row>
    <row r="80" spans="1:7" x14ac:dyDescent="0.25">
      <c r="A80" s="9"/>
      <c r="B80" s="14"/>
      <c r="C80" s="10"/>
      <c r="D80" s="18">
        <v>1291.4100000000001</v>
      </c>
      <c r="E80" s="10">
        <v>3221</v>
      </c>
      <c r="F80" s="9" t="s">
        <v>13</v>
      </c>
      <c r="G80" s="28" t="s">
        <v>14</v>
      </c>
    </row>
    <row r="81" spans="1:7" x14ac:dyDescent="0.25">
      <c r="A81" s="9"/>
      <c r="B81" s="14"/>
      <c r="C81" s="10"/>
      <c r="D81" s="18">
        <v>30.83</v>
      </c>
      <c r="E81" s="10">
        <v>4241</v>
      </c>
      <c r="F81" s="9" t="s">
        <v>55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SUM(D79:D81)</f>
        <v>2906.3199999999997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23</v>
      </c>
      <c r="D83" s="18">
        <v>3635.54</v>
      </c>
      <c r="E83" s="10">
        <v>3223</v>
      </c>
      <c r="F83" s="9" t="s">
        <v>90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3635.54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23</v>
      </c>
      <c r="D85" s="18">
        <v>230</v>
      </c>
      <c r="E85" s="10">
        <v>3211</v>
      </c>
      <c r="F85" s="9" t="s">
        <v>112</v>
      </c>
      <c r="G85" s="27" t="s">
        <v>14</v>
      </c>
    </row>
    <row r="86" spans="1:7" x14ac:dyDescent="0.25">
      <c r="A86" s="9"/>
      <c r="B86" s="14"/>
      <c r="C86" s="10"/>
      <c r="D86" s="18">
        <v>165</v>
      </c>
      <c r="E86" s="10">
        <v>3231</v>
      </c>
      <c r="F86" s="9" t="s">
        <v>31</v>
      </c>
      <c r="G86" s="28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SUM(D85:D86)</f>
        <v>395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34</v>
      </c>
      <c r="D88" s="18">
        <v>62.5</v>
      </c>
      <c r="E88" s="10">
        <v>3237</v>
      </c>
      <c r="F88" s="9" t="s">
        <v>81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62.5</v>
      </c>
      <c r="E89" s="23"/>
      <c r="F89" s="25"/>
      <c r="G89" s="26"/>
    </row>
    <row r="90" spans="1:7" x14ac:dyDescent="0.25">
      <c r="A90" s="9" t="s">
        <v>119</v>
      </c>
      <c r="B90" s="14" t="s">
        <v>120</v>
      </c>
      <c r="C90" s="10" t="s">
        <v>23</v>
      </c>
      <c r="D90" s="18">
        <v>25</v>
      </c>
      <c r="E90" s="10">
        <v>3299</v>
      </c>
      <c r="F90" s="9" t="s">
        <v>20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25</v>
      </c>
      <c r="E91" s="23"/>
      <c r="F91" s="25"/>
      <c r="G91" s="26"/>
    </row>
    <row r="92" spans="1:7" x14ac:dyDescent="0.25">
      <c r="A92" s="9" t="s">
        <v>121</v>
      </c>
      <c r="B92" s="14" t="s">
        <v>122</v>
      </c>
      <c r="C92" s="10" t="s">
        <v>123</v>
      </c>
      <c r="D92" s="18">
        <v>1023.14</v>
      </c>
      <c r="E92" s="10">
        <v>3222</v>
      </c>
      <c r="F92" s="9" t="s">
        <v>19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1023.14</v>
      </c>
      <c r="E93" s="23"/>
      <c r="F93" s="25"/>
      <c r="G93" s="26"/>
    </row>
    <row r="94" spans="1:7" x14ac:dyDescent="0.25">
      <c r="A94" s="9" t="s">
        <v>124</v>
      </c>
      <c r="B94" s="14" t="s">
        <v>125</v>
      </c>
      <c r="C94" s="10" t="s">
        <v>23</v>
      </c>
      <c r="D94" s="18">
        <v>133.71</v>
      </c>
      <c r="E94" s="10">
        <v>3234</v>
      </c>
      <c r="F94" s="9" t="s">
        <v>52</v>
      </c>
      <c r="G94" s="27" t="s">
        <v>14</v>
      </c>
    </row>
    <row r="95" spans="1:7" x14ac:dyDescent="0.25">
      <c r="A95" s="9"/>
      <c r="B95" s="14"/>
      <c r="C95" s="10"/>
      <c r="D95" s="18">
        <v>61.17</v>
      </c>
      <c r="E95" s="10">
        <v>3239</v>
      </c>
      <c r="F95" s="9" t="s">
        <v>77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SUM(D94:D95)</f>
        <v>194.88</v>
      </c>
      <c r="E96" s="23"/>
      <c r="F96" s="25"/>
      <c r="G96" s="26"/>
    </row>
    <row r="97" spans="1:7" x14ac:dyDescent="0.25">
      <c r="A97" s="9" t="s">
        <v>126</v>
      </c>
      <c r="B97" s="14" t="s">
        <v>127</v>
      </c>
      <c r="C97" s="10" t="s">
        <v>128</v>
      </c>
      <c r="D97" s="18">
        <v>43.4</v>
      </c>
      <c r="E97" s="10">
        <v>3224</v>
      </c>
      <c r="F97" s="9" t="s">
        <v>59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43.4</v>
      </c>
      <c r="E98" s="23"/>
      <c r="F98" s="25"/>
      <c r="G98" s="26"/>
    </row>
    <row r="99" spans="1:7" x14ac:dyDescent="0.25">
      <c r="A99" s="9" t="s">
        <v>129</v>
      </c>
      <c r="B99" s="14" t="s">
        <v>130</v>
      </c>
      <c r="C99" s="10" t="s">
        <v>131</v>
      </c>
      <c r="D99" s="18">
        <v>2047</v>
      </c>
      <c r="E99" s="10">
        <v>3236</v>
      </c>
      <c r="F99" s="9" t="s">
        <v>132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2047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135</v>
      </c>
      <c r="D101" s="18">
        <v>225.76</v>
      </c>
      <c r="E101" s="10">
        <v>3234</v>
      </c>
      <c r="F101" s="9" t="s">
        <v>52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225.76</v>
      </c>
      <c r="E102" s="23"/>
      <c r="F102" s="25"/>
      <c r="G102" s="26"/>
    </row>
    <row r="103" spans="1:7" x14ac:dyDescent="0.25">
      <c r="A103" s="9" t="s">
        <v>136</v>
      </c>
      <c r="B103" s="14" t="s">
        <v>137</v>
      </c>
      <c r="C103" s="10" t="s">
        <v>34</v>
      </c>
      <c r="D103" s="18">
        <v>99.97</v>
      </c>
      <c r="E103" s="10">
        <v>3299</v>
      </c>
      <c r="F103" s="9" t="s">
        <v>20</v>
      </c>
      <c r="G103" s="27" t="s">
        <v>14</v>
      </c>
    </row>
    <row r="104" spans="1:7" x14ac:dyDescent="0.25">
      <c r="A104" s="9"/>
      <c r="B104" s="14"/>
      <c r="C104" s="10"/>
      <c r="D104" s="18">
        <v>25.23</v>
      </c>
      <c r="E104" s="10">
        <v>4241</v>
      </c>
      <c r="F104" s="9" t="s">
        <v>55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125.2</v>
      </c>
      <c r="E105" s="23"/>
      <c r="F105" s="25"/>
      <c r="G105" s="26"/>
    </row>
    <row r="106" spans="1:7" x14ac:dyDescent="0.25">
      <c r="A106" s="9" t="s">
        <v>138</v>
      </c>
      <c r="B106" s="14" t="s">
        <v>139</v>
      </c>
      <c r="C106" s="10" t="s">
        <v>23</v>
      </c>
      <c r="D106" s="18">
        <v>15.1</v>
      </c>
      <c r="E106" s="10">
        <v>3221</v>
      </c>
      <c r="F106" s="9" t="s">
        <v>13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15.1</v>
      </c>
      <c r="E107" s="23"/>
      <c r="F107" s="25"/>
      <c r="G107" s="26"/>
    </row>
    <row r="108" spans="1:7" x14ac:dyDescent="0.25">
      <c r="A108" s="9" t="s">
        <v>140</v>
      </c>
      <c r="B108" s="14" t="s">
        <v>141</v>
      </c>
      <c r="C108" s="10" t="s">
        <v>30</v>
      </c>
      <c r="D108" s="18">
        <v>960.96</v>
      </c>
      <c r="E108" s="10">
        <v>3299</v>
      </c>
      <c r="F108" s="9" t="s">
        <v>20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960.96</v>
      </c>
      <c r="E109" s="23"/>
      <c r="F109" s="25"/>
      <c r="G109" s="26"/>
    </row>
    <row r="110" spans="1:7" x14ac:dyDescent="0.25">
      <c r="A110" s="9" t="s">
        <v>142</v>
      </c>
      <c r="B110" s="14" t="s">
        <v>143</v>
      </c>
      <c r="C110" s="10" t="s">
        <v>144</v>
      </c>
      <c r="D110" s="18">
        <v>244.57</v>
      </c>
      <c r="E110" s="10">
        <v>3431</v>
      </c>
      <c r="F110" s="9" t="s">
        <v>145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244.57</v>
      </c>
      <c r="E111" s="23"/>
      <c r="F111" s="25"/>
      <c r="G111" s="26"/>
    </row>
    <row r="112" spans="1:7" x14ac:dyDescent="0.25">
      <c r="A112" s="9" t="s">
        <v>146</v>
      </c>
      <c r="B112" s="14" t="s">
        <v>147</v>
      </c>
      <c r="C112" s="10" t="s">
        <v>26</v>
      </c>
      <c r="D112" s="18">
        <v>1161.07</v>
      </c>
      <c r="E112" s="10">
        <v>3222</v>
      </c>
      <c r="F112" s="9" t="s">
        <v>19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1161.07</v>
      </c>
      <c r="E113" s="23"/>
      <c r="F113" s="25"/>
      <c r="G113" s="26"/>
    </row>
    <row r="114" spans="1:7" x14ac:dyDescent="0.25">
      <c r="A114" s="9" t="s">
        <v>154</v>
      </c>
      <c r="B114" s="14" t="s">
        <v>155</v>
      </c>
      <c r="C114" s="10"/>
      <c r="D114" s="18">
        <v>97324.03</v>
      </c>
      <c r="E114" s="10">
        <v>3111</v>
      </c>
      <c r="F114" s="9" t="s">
        <v>148</v>
      </c>
      <c r="G114" s="27" t="s">
        <v>14</v>
      </c>
    </row>
    <row r="115" spans="1:7" x14ac:dyDescent="0.25">
      <c r="A115" s="9" t="s">
        <v>154</v>
      </c>
      <c r="B115" s="14" t="s">
        <v>155</v>
      </c>
      <c r="C115" s="10"/>
      <c r="D115" s="18">
        <v>800.92</v>
      </c>
      <c r="E115" s="10">
        <v>3113</v>
      </c>
      <c r="F115" s="9" t="s">
        <v>156</v>
      </c>
      <c r="G115" s="28" t="s">
        <v>14</v>
      </c>
    </row>
    <row r="116" spans="1:7" x14ac:dyDescent="0.25">
      <c r="A116" s="9" t="s">
        <v>154</v>
      </c>
      <c r="B116" s="14" t="s">
        <v>155</v>
      </c>
      <c r="C116" s="10"/>
      <c r="D116" s="18">
        <v>264.14999999999998</v>
      </c>
      <c r="E116" s="10">
        <v>3114</v>
      </c>
      <c r="F116" s="9" t="s">
        <v>157</v>
      </c>
      <c r="G116" s="28" t="s">
        <v>14</v>
      </c>
    </row>
    <row r="117" spans="1:7" x14ac:dyDescent="0.25">
      <c r="A117" s="9" t="s">
        <v>158</v>
      </c>
      <c r="B117" s="14" t="s">
        <v>159</v>
      </c>
      <c r="C117" s="10" t="s">
        <v>160</v>
      </c>
      <c r="D117" s="18">
        <v>15656.87</v>
      </c>
      <c r="E117" s="10">
        <v>3132</v>
      </c>
      <c r="F117" s="9" t="s">
        <v>99</v>
      </c>
      <c r="G117" s="28" t="s">
        <v>14</v>
      </c>
    </row>
    <row r="118" spans="1:7" x14ac:dyDescent="0.25">
      <c r="A118" s="9" t="s">
        <v>154</v>
      </c>
      <c r="B118" s="14" t="s">
        <v>155</v>
      </c>
      <c r="C118" s="10"/>
      <c r="D118" s="18">
        <v>17257.830000000002</v>
      </c>
      <c r="E118" s="10">
        <v>3121</v>
      </c>
      <c r="F118" s="9" t="s">
        <v>161</v>
      </c>
      <c r="G118" s="28" t="s">
        <v>14</v>
      </c>
    </row>
    <row r="119" spans="1:7" x14ac:dyDescent="0.25">
      <c r="A119" s="9" t="s">
        <v>154</v>
      </c>
      <c r="B119" s="14" t="s">
        <v>155</v>
      </c>
      <c r="C119" s="10"/>
      <c r="D119" s="18">
        <v>337.5</v>
      </c>
      <c r="E119" s="10">
        <v>3211</v>
      </c>
      <c r="F119" s="9" t="s">
        <v>112</v>
      </c>
      <c r="G119" s="28" t="s">
        <v>14</v>
      </c>
    </row>
    <row r="120" spans="1:7" x14ac:dyDescent="0.25">
      <c r="A120" s="9" t="s">
        <v>162</v>
      </c>
      <c r="B120" s="14" t="s">
        <v>163</v>
      </c>
      <c r="C120" s="10" t="s">
        <v>160</v>
      </c>
      <c r="D120" s="18">
        <v>1741.99</v>
      </c>
      <c r="E120" s="10">
        <v>3212</v>
      </c>
      <c r="F120" s="9" t="s">
        <v>149</v>
      </c>
      <c r="G120" s="28" t="s">
        <v>14</v>
      </c>
    </row>
    <row r="121" spans="1:7" x14ac:dyDescent="0.25">
      <c r="A121" s="9" t="s">
        <v>164</v>
      </c>
      <c r="B121" s="14" t="s">
        <v>155</v>
      </c>
      <c r="C121" s="10"/>
      <c r="D121" s="18">
        <v>31</v>
      </c>
      <c r="E121" s="10">
        <v>3214</v>
      </c>
      <c r="F121" s="9" t="s">
        <v>150</v>
      </c>
      <c r="G121" s="28" t="s">
        <v>14</v>
      </c>
    </row>
    <row r="122" spans="1:7" x14ac:dyDescent="0.25">
      <c r="A122" s="9" t="s">
        <v>162</v>
      </c>
      <c r="B122" s="14" t="s">
        <v>163</v>
      </c>
      <c r="C122" s="10" t="s">
        <v>160</v>
      </c>
      <c r="D122" s="18">
        <v>194</v>
      </c>
      <c r="E122" s="10">
        <v>3295</v>
      </c>
      <c r="F122" s="9" t="s">
        <v>74</v>
      </c>
      <c r="G122" s="28" t="s">
        <v>14</v>
      </c>
    </row>
    <row r="123" spans="1:7" x14ac:dyDescent="0.25">
      <c r="A123" s="9" t="s">
        <v>162</v>
      </c>
      <c r="B123" s="14" t="s">
        <v>163</v>
      </c>
      <c r="C123" s="10" t="s">
        <v>160</v>
      </c>
      <c r="D123" s="18">
        <v>5.5</v>
      </c>
      <c r="E123" s="10">
        <v>3433</v>
      </c>
      <c r="F123" s="9" t="s">
        <v>151</v>
      </c>
      <c r="G123" s="28" t="s">
        <v>14</v>
      </c>
    </row>
    <row r="124" spans="1:7" x14ac:dyDescent="0.25">
      <c r="A124" s="9" t="s">
        <v>164</v>
      </c>
      <c r="B124" s="14" t="s">
        <v>155</v>
      </c>
      <c r="C124" s="10"/>
      <c r="D124" s="18">
        <v>683.52</v>
      </c>
      <c r="E124" s="10">
        <v>3721</v>
      </c>
      <c r="F124" s="9" t="s">
        <v>152</v>
      </c>
      <c r="G124" s="28" t="s">
        <v>14</v>
      </c>
    </row>
    <row r="125" spans="1:7" ht="21" customHeight="1" thickBot="1" x14ac:dyDescent="0.3">
      <c r="A125" s="21" t="s">
        <v>15</v>
      </c>
      <c r="B125" s="22"/>
      <c r="C125" s="23"/>
      <c r="D125" s="24">
        <f>SUM(D114:D124)</f>
        <v>134297.30999999997</v>
      </c>
      <c r="E125" s="23"/>
      <c r="F125" s="25"/>
      <c r="G125" s="26"/>
    </row>
    <row r="126" spans="1:7" ht="15.75" thickBot="1" x14ac:dyDescent="0.3">
      <c r="A126" s="29" t="s">
        <v>153</v>
      </c>
      <c r="B126" s="30"/>
      <c r="C126" s="31"/>
      <c r="D126" s="32">
        <f>SUM(D8,D12,D14,D16,D18,D20,D22,D24,D26,D28,D30,D32,D34,D37,D39,D41,D43,D45,D47,D49,D51,D54,D56,D58,D60,D62,D68,D70,D72,D74,D76,D78,D82,D84,D87,D89,D91,D93,D96,D98,D100,D102,D105,D107,D109,D111,D113,D125)</f>
        <v>168716.69999999995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cp:lastPrinted>2026-01-12T08:45:42Z</cp:lastPrinted>
  <dcterms:created xsi:type="dcterms:W3CDTF">2024-03-05T11:42:46Z</dcterms:created>
  <dcterms:modified xsi:type="dcterms:W3CDTF">2026-01-12T09:09:48Z</dcterms:modified>
</cp:coreProperties>
</file>