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5" i="1"/>
  <c r="D13" i="1"/>
  <c r="D10" i="1"/>
  <c r="D8" i="1"/>
  <c r="D97" i="1" l="1"/>
</calcChain>
</file>

<file path=xl/sharedStrings.xml><?xml version="1.0" encoding="utf-8"?>
<sst xmlns="http://schemas.openxmlformats.org/spreadsheetml/2006/main" count="282" uniqueCount="132">
  <si>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</si>
  <si>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</si>
  <si>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</si>
  <si>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</si>
  <si>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</si>
  <si>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</si>
  <si>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</si>
  <si>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</si>
  <si>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HR6623400091116014887</t>
  </si>
  <si>
    <t>Isplata Sredstava Za Razdoblje: 01.09.2025 Do 30.09.2025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</si>
  <si>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</si>
  <si>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</si>
  <si>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</si>
  <si>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</si>
  <si>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</si>
  <si>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</si>
  <si>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MAT, OBRT ZA PODUKU, VL. MAJA ZELČIĆ</t>
  </si>
  <si>
    <t>ZAGREB</t>
  </si>
  <si>
    <t>OSTALI NESPOMENUTI RASHODI POSLOVANJA</t>
  </si>
  <si>
    <t>KTC D.O.O.</t>
  </si>
  <si>
    <t>95970838122</t>
  </si>
  <si>
    <t>KRIŽEVCI</t>
  </si>
  <si>
    <t>SITNI INVENTAR I AUTO GUME</t>
  </si>
  <si>
    <t>VITAE TRAVEL j.d.o.o.</t>
  </si>
  <si>
    <t>89677064588</t>
  </si>
  <si>
    <t>40305 Nedelišče</t>
  </si>
  <si>
    <t>SLUŽBENA PUTOVANJA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</si>
  <si>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</si>
  <si>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</si>
  <si>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</si>
  <si>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</si>
  <si>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</si>
  <si>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</si>
  <si>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</si>
  <si>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</si>
  <si>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</si>
  <si>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</si>
  <si>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RAČUNALNE USLUGE</t>
  </si>
  <si>
    <t>MARKIZA D.O.O.</t>
  </si>
  <si>
    <t>84742638941</t>
  </si>
  <si>
    <t>NEDELIŠĆE</t>
  </si>
  <si>
    <t>MATERIJAL I SIROVINE</t>
  </si>
  <si>
    <t>MULLER TRGOVINA ZAGREB D.O.O.</t>
  </si>
  <si>
    <t>84698789700</t>
  </si>
  <si>
    <t>POTRAŽIVANJA ZA NAKNADE KOJE SE REFUNDIRAJU I PREDUJMOVE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</si>
  <si>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</si>
  <si>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</si>
  <si>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</si>
  <si>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</si>
  <si>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</si>
  <si>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</si>
  <si>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</si>
  <si>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</si>
  <si>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KOMUNALNE USLUGE</t>
  </si>
  <si>
    <t>SKOKO-SERVIS ZA ČIŠĆENJE</t>
  </si>
  <si>
    <t>80137078735</t>
  </si>
  <si>
    <t>ČAKOVEC</t>
  </si>
  <si>
    <t>HRVATSKA ZAJEDNICA OSN.ŠK</t>
  </si>
  <si>
    <t>78661516143</t>
  </si>
  <si>
    <t>ČLANARINE</t>
  </si>
  <si>
    <t>HD INFO D.O.O.</t>
  </si>
  <si>
    <t>77524206664</t>
  </si>
  <si>
    <t>OPTIMUS LAB D.O.O.</t>
  </si>
  <si>
    <t>71981294715</t>
  </si>
  <si>
    <t>Telemach Hrvatska d.o.o.</t>
  </si>
  <si>
    <t>70133616033</t>
  </si>
  <si>
    <t>10000 Zagreb</t>
  </si>
  <si>
    <t>ALZAS ALARMS D.O.O.</t>
  </si>
  <si>
    <t>69887535922</t>
  </si>
  <si>
    <t>USLUGE TEKUĆEG I INVESTICIJSKOG ODRŽAVANJA</t>
  </si>
  <si>
    <t>HRVATSKA RADIOTELEVIZIJA</t>
  </si>
  <si>
    <t>68419124305</t>
  </si>
  <si>
    <t>PRISTOJBE I NAKNADE</t>
  </si>
  <si>
    <t>NARODNE NOVINE</t>
  </si>
  <si>
    <t>64546066176</t>
  </si>
  <si>
    <t>ZAGREB..</t>
  </si>
  <si>
    <t>DUBROVNIK SUN</t>
  </si>
  <si>
    <t>60174672203</t>
  </si>
  <si>
    <t>DUBROVNIK</t>
  </si>
  <si>
    <t>MAXIMUS INFO</t>
  </si>
  <si>
    <t>55593186802</t>
  </si>
  <si>
    <t>MATERIJAL I DIJELOVI ZA TEKUĆE I INVESTICIJSKO ODRŽAVANJE</t>
  </si>
  <si>
    <t>ĐURKIN D.O.O.</t>
  </si>
  <si>
    <t>54258964237</t>
  </si>
  <si>
    <t>SPAR Hrvatska d.o.o.</t>
  </si>
  <si>
    <t>46108893754</t>
  </si>
  <si>
    <t>VINDIJA</t>
  </si>
  <si>
    <t>44138062462</t>
  </si>
  <si>
    <t>ELUSS D.O.O.  ČAKOVEC</t>
  </si>
  <si>
    <t>43575326382</t>
  </si>
  <si>
    <t>VOĆE VARAŽDIN D.O.O.</t>
  </si>
  <si>
    <t>42042277834</t>
  </si>
  <si>
    <t>INA - INDUSTRIJA NAFTE D.D.</t>
  </si>
  <si>
    <t>27759560625</t>
  </si>
  <si>
    <t>ENERGIJA</t>
  </si>
  <si>
    <t>EUROHERC  PODRUŽNICA ČAKOVEC</t>
  </si>
  <si>
    <t>22694857747</t>
  </si>
  <si>
    <t>PEKARNA PANIS</t>
  </si>
  <si>
    <t>19514929165</t>
  </si>
  <si>
    <t>MURSKO SREDIŠĆE</t>
  </si>
  <si>
    <t>PUČKO OTVORENO UČILIŠTE</t>
  </si>
  <si>
    <t>17480760019</t>
  </si>
  <si>
    <t>G.K.P. ČAKOM D.O.O.</t>
  </si>
  <si>
    <t>14001865632</t>
  </si>
  <si>
    <t>"DIMOS" DIMNJAČARSKI OBRT</t>
  </si>
  <si>
    <t>STRAHONINEC</t>
  </si>
  <si>
    <t>GTI - GORIČANEC D.O.O.</t>
  </si>
  <si>
    <t>02572064839</t>
  </si>
  <si>
    <t>OSTALE USLUGE</t>
  </si>
  <si>
    <t>PRIVREDNA BANKA ZAGREB</t>
  </si>
  <si>
    <t>02535697732</t>
  </si>
  <si>
    <t>PODRUŽNICA MEĐIMURJE  ČAKOVEC</t>
  </si>
  <si>
    <t>BANKARSKE USLUGE I USLUGE PLATNOG PROMETA</t>
  </si>
  <si>
    <t>BAT D.O.O.</t>
  </si>
  <si>
    <t>01944520619</t>
  </si>
  <si>
    <t>VINDIJA - KOKA</t>
  </si>
  <si>
    <t xml:space="preserve"> 44138062462</t>
  </si>
  <si>
    <t>JAVNI BILJEŽNIK -CRNČEC</t>
  </si>
  <si>
    <t>-</t>
  </si>
  <si>
    <t>PLAĆE ZA REDOVAN RAD</t>
  </si>
  <si>
    <t>NAKNADE ZA PRIJEVOZ, ZA RAD NA TERENU I ODVOJENI ŽIVOT</t>
  </si>
  <si>
    <t>OSTALE NAKNADE TROŠKOVA ZAPOSLENIMA</t>
  </si>
  <si>
    <t>INTELEKTUALNE I OSOBNE USLUGE</t>
  </si>
  <si>
    <t>NAKNADA GRAĐANIMA I KUĆANSTVIMA U NOVCU</t>
  </si>
  <si>
    <t>Sveukupno:</t>
  </si>
  <si>
    <t>TROŠKOVI SLUŽBENIH PUTOVANJA</t>
  </si>
  <si>
    <t>Ostali rashodi za zaposlene</t>
  </si>
  <si>
    <t>Premija osiguranja</t>
  </si>
  <si>
    <t>Zaštićeni podatak</t>
  </si>
  <si>
    <t>Zaposlenici škole</t>
  </si>
  <si>
    <t>zaštićeni podatak</t>
  </si>
  <si>
    <t>Roditelji učenika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</si>
</sst>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76" zoomScaleNormal="100" workbookViewId="0">
      <selection activeCell="C102" sqref="C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665.08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665.08</v>
      </c>
      <c r="E8" s="23"/>
      <c r="F8" s="25"/>
      <c r="G8" s="26"/>
    </row>
    <row r="9" spans="1:7" x14ac:dyDescent="0.25">
      <c r="A9" s="9" t="s">
        <v>16</v>
      </c>
      <c r="B9" s="14" t="s">
        <v>128</v>
      </c>
      <c r="C9" s="10" t="s">
        <v>17</v>
      </c>
      <c r="D9" s="18">
        <v>84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123.3</v>
      </c>
      <c r="E11" s="10">
        <v>3221</v>
      </c>
      <c r="F11" s="9" t="s">
        <v>13</v>
      </c>
      <c r="G11" s="27" t="s">
        <v>14</v>
      </c>
    </row>
    <row r="12" spans="1:7" x14ac:dyDescent="0.25">
      <c r="A12" s="9"/>
      <c r="B12" s="14"/>
      <c r="C12" s="10"/>
      <c r="D12" s="18">
        <v>26.29</v>
      </c>
      <c r="E12" s="10">
        <v>3225</v>
      </c>
      <c r="F12" s="9" t="s">
        <v>22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149.59</v>
      </c>
      <c r="E13" s="23"/>
      <c r="F13" s="25"/>
      <c r="G13" s="26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60</v>
      </c>
      <c r="E14" s="10">
        <v>3211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60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20.28</v>
      </c>
      <c r="E16" s="10">
        <v>3235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20.28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3.25</v>
      </c>
      <c r="E18" s="10">
        <v>3231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3.25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17</v>
      </c>
      <c r="D20" s="18">
        <v>1.66</v>
      </c>
      <c r="E20" s="10">
        <v>3238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1.66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66.88</v>
      </c>
      <c r="E22" s="10">
        <v>3222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66.88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17</v>
      </c>
      <c r="D24" s="18">
        <v>129.61000000000001</v>
      </c>
      <c r="E24" s="10">
        <v>1291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129.61000000000001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809.68</v>
      </c>
      <c r="E26" s="10">
        <v>3222</v>
      </c>
      <c r="F26" s="9" t="s">
        <v>41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809.68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17</v>
      </c>
      <c r="D28" s="18">
        <v>100.75</v>
      </c>
      <c r="E28" s="10">
        <v>3231</v>
      </c>
      <c r="F28" s="9" t="s">
        <v>34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100.75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41.99</v>
      </c>
      <c r="E30" s="10">
        <v>3234</v>
      </c>
      <c r="F30" s="9" t="s">
        <v>53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41.99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167.9</v>
      </c>
      <c r="E32" s="10">
        <v>3221</v>
      </c>
      <c r="F32" s="9" t="s">
        <v>13</v>
      </c>
      <c r="G32" s="27" t="s">
        <v>14</v>
      </c>
    </row>
    <row r="33" spans="1:7" x14ac:dyDescent="0.25">
      <c r="A33" s="9"/>
      <c r="B33" s="14"/>
      <c r="C33" s="10"/>
      <c r="D33" s="18">
        <v>822</v>
      </c>
      <c r="E33" s="10">
        <v>3234</v>
      </c>
      <c r="F33" s="9" t="s">
        <v>53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989.9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17</v>
      </c>
      <c r="D35" s="18">
        <v>70</v>
      </c>
      <c r="E35" s="10">
        <v>3294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70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17</v>
      </c>
      <c r="D37" s="18">
        <v>244.53</v>
      </c>
      <c r="E37" s="10">
        <v>3221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244.53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56</v>
      </c>
      <c r="D39" s="18">
        <v>71.25</v>
      </c>
      <c r="E39" s="10">
        <v>3238</v>
      </c>
      <c r="F39" s="9" t="s">
        <v>37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71.25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46.89</v>
      </c>
      <c r="E41" s="10">
        <v>3231</v>
      </c>
      <c r="F41" s="9" t="s">
        <v>34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46.89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56</v>
      </c>
      <c r="D43" s="18">
        <v>150</v>
      </c>
      <c r="E43" s="10">
        <v>3232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150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17</v>
      </c>
      <c r="D45" s="18">
        <v>10.62</v>
      </c>
      <c r="E45" s="10">
        <v>3295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10.62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558.27</v>
      </c>
      <c r="E47" s="10">
        <v>3221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558.27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391.5</v>
      </c>
      <c r="E49" s="10">
        <v>3211</v>
      </c>
      <c r="F49" s="9" t="s">
        <v>125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391.5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56</v>
      </c>
      <c r="D51" s="18">
        <v>217.75</v>
      </c>
      <c r="E51" s="10">
        <v>3221</v>
      </c>
      <c r="F51" s="9" t="s">
        <v>13</v>
      </c>
      <c r="G51" s="27" t="s">
        <v>14</v>
      </c>
    </row>
    <row r="52" spans="1:7" x14ac:dyDescent="0.25">
      <c r="A52" s="9"/>
      <c r="B52" s="14"/>
      <c r="C52" s="10"/>
      <c r="D52" s="18">
        <v>267</v>
      </c>
      <c r="E52" s="10">
        <v>3224</v>
      </c>
      <c r="F52" s="9" t="s">
        <v>81</v>
      </c>
      <c r="G52" s="28" t="s">
        <v>14</v>
      </c>
    </row>
    <row r="53" spans="1:7" x14ac:dyDescent="0.25">
      <c r="A53" s="9"/>
      <c r="B53" s="14"/>
      <c r="C53" s="10"/>
      <c r="D53" s="18">
        <v>193.5</v>
      </c>
      <c r="E53" s="10">
        <v>3225</v>
      </c>
      <c r="F53" s="9" t="s">
        <v>22</v>
      </c>
      <c r="G53" s="28" t="s">
        <v>14</v>
      </c>
    </row>
    <row r="54" spans="1:7" x14ac:dyDescent="0.25">
      <c r="A54" s="9"/>
      <c r="B54" s="14"/>
      <c r="C54" s="10"/>
      <c r="D54" s="18">
        <v>331.9</v>
      </c>
      <c r="E54" s="10">
        <v>3232</v>
      </c>
      <c r="F54" s="9" t="s">
        <v>69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SUM(D51:D54)</f>
        <v>1010.15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56</v>
      </c>
      <c r="D56" s="18">
        <v>26.85</v>
      </c>
      <c r="E56" s="10">
        <v>3224</v>
      </c>
      <c r="F56" s="9" t="s">
        <v>81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26.85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66</v>
      </c>
      <c r="D58" s="18">
        <v>83.58</v>
      </c>
      <c r="E58" s="10">
        <v>3222</v>
      </c>
      <c r="F58" s="9" t="s">
        <v>41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83.58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29</v>
      </c>
      <c r="D60" s="18">
        <v>687.7</v>
      </c>
      <c r="E60" s="10">
        <v>3222</v>
      </c>
      <c r="F60" s="9" t="s">
        <v>41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687.7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56</v>
      </c>
      <c r="D62" s="18">
        <v>13.75</v>
      </c>
      <c r="E62" s="10">
        <v>3221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13.75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29</v>
      </c>
      <c r="D64" s="18">
        <v>589.28</v>
      </c>
      <c r="E64" s="10">
        <v>3222</v>
      </c>
      <c r="F64" s="9" t="s">
        <v>41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589.28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56</v>
      </c>
      <c r="D66" s="18">
        <v>30</v>
      </c>
      <c r="E66" s="10">
        <v>3223</v>
      </c>
      <c r="F66" s="9" t="s">
        <v>94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30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52</v>
      </c>
      <c r="D68" s="18">
        <v>30</v>
      </c>
      <c r="E68" s="10">
        <v>3292</v>
      </c>
      <c r="F68" s="9" t="s">
        <v>127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30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99</v>
      </c>
      <c r="D70" s="18">
        <v>417.88</v>
      </c>
      <c r="E70" s="10">
        <v>3222</v>
      </c>
      <c r="F70" s="9" t="s">
        <v>41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417.88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17</v>
      </c>
      <c r="D72" s="18">
        <v>24.01</v>
      </c>
      <c r="E72" s="10">
        <v>3221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24.01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56</v>
      </c>
      <c r="D74" s="18">
        <v>340.97</v>
      </c>
      <c r="E74" s="10">
        <v>3234</v>
      </c>
      <c r="F74" s="9" t="s">
        <v>53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340.97</v>
      </c>
      <c r="E75" s="23"/>
      <c r="F75" s="25"/>
      <c r="G75" s="26"/>
    </row>
    <row r="76" spans="1:7" x14ac:dyDescent="0.25">
      <c r="A76" s="9" t="s">
        <v>104</v>
      </c>
      <c r="B76" s="14" t="s">
        <v>128</v>
      </c>
      <c r="C76" s="10" t="s">
        <v>105</v>
      </c>
      <c r="D76" s="18">
        <v>225.76</v>
      </c>
      <c r="E76" s="10">
        <v>3234</v>
      </c>
      <c r="F76" s="9" t="s">
        <v>53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225.76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56</v>
      </c>
      <c r="D78" s="18">
        <v>19</v>
      </c>
      <c r="E78" s="10">
        <v>3239</v>
      </c>
      <c r="F78" s="9" t="s">
        <v>108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19</v>
      </c>
      <c r="E79" s="23"/>
      <c r="F79" s="25"/>
      <c r="G79" s="26"/>
    </row>
    <row r="80" spans="1:7" x14ac:dyDescent="0.25">
      <c r="A80" s="9" t="s">
        <v>109</v>
      </c>
      <c r="B80" s="14" t="s">
        <v>110</v>
      </c>
      <c r="C80" s="10" t="s">
        <v>111</v>
      </c>
      <c r="D80" s="18">
        <v>32.96</v>
      </c>
      <c r="E80" s="10">
        <v>3431</v>
      </c>
      <c r="F80" s="9" t="s">
        <v>112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32.96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56</v>
      </c>
      <c r="D82" s="18">
        <v>14.89</v>
      </c>
      <c r="E82" s="10">
        <v>3299</v>
      </c>
      <c r="F82" s="9" t="s">
        <v>18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14.89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29</v>
      </c>
      <c r="D84" s="18">
        <v>204.05</v>
      </c>
      <c r="E84" s="10">
        <v>3222</v>
      </c>
      <c r="F84" s="9" t="s">
        <v>41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204.05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56</v>
      </c>
      <c r="D86" s="18">
        <v>57.5</v>
      </c>
      <c r="E86" s="10">
        <v>3295</v>
      </c>
      <c r="F86" s="9" t="s">
        <v>72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57.5</v>
      </c>
      <c r="E87" s="23"/>
      <c r="F87" s="25"/>
      <c r="G87" s="26"/>
    </row>
    <row r="88" spans="1:7" x14ac:dyDescent="0.25">
      <c r="A88" s="9" t="s">
        <v>129</v>
      </c>
      <c r="B88" s="14" t="s">
        <v>130</v>
      </c>
      <c r="C88" s="10"/>
      <c r="D88" s="18">
        <v>91435.06</v>
      </c>
      <c r="E88" s="10">
        <v>3111</v>
      </c>
      <c r="F88" s="9" t="s">
        <v>119</v>
      </c>
      <c r="G88" s="27" t="s">
        <v>14</v>
      </c>
    </row>
    <row r="89" spans="1:7" x14ac:dyDescent="0.25">
      <c r="A89" s="9" t="s">
        <v>129</v>
      </c>
      <c r="B89" s="14" t="s">
        <v>130</v>
      </c>
      <c r="C89" s="10"/>
      <c r="D89" s="18">
        <v>441.44</v>
      </c>
      <c r="E89" s="10">
        <v>3121</v>
      </c>
      <c r="F89" s="9" t="s">
        <v>126</v>
      </c>
      <c r="G89" s="28" t="s">
        <v>14</v>
      </c>
    </row>
    <row r="90" spans="1:7" x14ac:dyDescent="0.25">
      <c r="A90" s="9" t="s">
        <v>129</v>
      </c>
      <c r="B90" s="14" t="s">
        <v>130</v>
      </c>
      <c r="C90" s="10"/>
      <c r="D90" s="18">
        <v>125.5</v>
      </c>
      <c r="E90" s="10">
        <v>3211</v>
      </c>
      <c r="F90" s="9" t="s">
        <v>26</v>
      </c>
      <c r="G90" s="28" t="s">
        <v>14</v>
      </c>
    </row>
    <row r="91" spans="1:7" x14ac:dyDescent="0.25">
      <c r="A91" s="9" t="s">
        <v>129</v>
      </c>
      <c r="B91" s="14" t="s">
        <v>130</v>
      </c>
      <c r="C91" s="10"/>
      <c r="D91" s="18">
        <v>718.72</v>
      </c>
      <c r="E91" s="10">
        <v>3212</v>
      </c>
      <c r="F91" s="9" t="s">
        <v>120</v>
      </c>
      <c r="G91" s="28" t="s">
        <v>14</v>
      </c>
    </row>
    <row r="92" spans="1:7" x14ac:dyDescent="0.25">
      <c r="A92" s="9" t="s">
        <v>129</v>
      </c>
      <c r="B92" s="14" t="s">
        <v>130</v>
      </c>
      <c r="C92" s="10"/>
      <c r="D92" s="18">
        <v>35.5</v>
      </c>
      <c r="E92" s="10">
        <v>3214</v>
      </c>
      <c r="F92" s="9" t="s">
        <v>121</v>
      </c>
      <c r="G92" s="28" t="s">
        <v>14</v>
      </c>
    </row>
    <row r="93" spans="1:7" x14ac:dyDescent="0.25">
      <c r="A93" s="9" t="s">
        <v>129</v>
      </c>
      <c r="B93" s="14" t="s">
        <v>130</v>
      </c>
      <c r="C93" s="10"/>
      <c r="D93" s="18">
        <v>463.82</v>
      </c>
      <c r="E93" s="10">
        <v>3237</v>
      </c>
      <c r="F93" s="9" t="s">
        <v>122</v>
      </c>
      <c r="G93" s="28" t="s">
        <v>14</v>
      </c>
    </row>
    <row r="94" spans="1:7" x14ac:dyDescent="0.25">
      <c r="A94" s="9" t="s">
        <v>129</v>
      </c>
      <c r="B94" s="14" t="s">
        <v>130</v>
      </c>
      <c r="C94" s="10"/>
      <c r="D94" s="18">
        <v>646.79999999999995</v>
      </c>
      <c r="E94" s="10">
        <v>3295</v>
      </c>
      <c r="F94" s="9" t="s">
        <v>72</v>
      </c>
      <c r="G94" s="28" t="s">
        <v>14</v>
      </c>
    </row>
    <row r="95" spans="1:7" x14ac:dyDescent="0.25">
      <c r="A95" s="9" t="s">
        <v>131</v>
      </c>
      <c r="B95" s="14" t="s">
        <v>130</v>
      </c>
      <c r="C95" s="10"/>
      <c r="D95" s="18">
        <v>247.68</v>
      </c>
      <c r="E95" s="10">
        <v>3721</v>
      </c>
      <c r="F95" s="9" t="s">
        <v>123</v>
      </c>
      <c r="G95" s="28" t="s">
        <v>14</v>
      </c>
    </row>
    <row r="96" spans="1:7" ht="21" customHeight="1" thickBot="1" x14ac:dyDescent="0.3">
      <c r="A96" s="21" t="s">
        <v>15</v>
      </c>
      <c r="B96" s="22"/>
      <c r="C96" s="23"/>
      <c r="D96" s="24">
        <f>SUM(D88:D95)</f>
        <v>94114.52</v>
      </c>
      <c r="E96" s="23"/>
      <c r="F96" s="25"/>
      <c r="G96" s="26"/>
    </row>
    <row r="97" spans="1:7" ht="15.75" thickBot="1" x14ac:dyDescent="0.3">
      <c r="A97" s="29" t="s">
        <v>124</v>
      </c>
      <c r="B97" s="30"/>
      <c r="C97" s="31"/>
      <c r="D97" s="32">
        <f>SUM(D8,D10,D13,D15,D17,D19,D21,D23,D25,D27,D29,D31,D34,D36,D38,D40,D42,D44,D46,D48,D50,D55,D57,D59,D61,D63,D65,D67,D69,D71,D73,D75,D77,D79,D81,D83,D85,D87,D96)</f>
        <v>102588.58</v>
      </c>
      <c r="E97" s="31"/>
      <c r="F97" s="33"/>
      <c r="G97" s="34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2025-10-14T09:55:56Z</dcterms:modified>
</cp:coreProperties>
</file>