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0" i="1"/>
  <c r="D8" i="1"/>
  <c r="D99" i="1" l="1"/>
</calcChain>
</file>

<file path=xl/sharedStrings.xml><?xml version="1.0" encoding="utf-8"?>
<sst xmlns="http://schemas.openxmlformats.org/spreadsheetml/2006/main" count="291" uniqueCount="142">
  <si>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</si>
  <si>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</si>
  <si>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</si>
  <si>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</si>
  <si>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</si>
  <si>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</si>
  <si>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</si>
  <si>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</si>
  <si>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</si>
  <si>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</si>
  <si>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</si>
  <si>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</si>
  <si>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</si>
  <si>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</si>
  <si>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</si>
  <si>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HARMONIJA</t>
  </si>
  <si>
    <t>98266965468</t>
  </si>
  <si>
    <t>ČAKOVEC</t>
  </si>
  <si>
    <t>USLUGE TEKUĆEG I INVESTICIJSKOG ODRŽAVANJA</t>
  </si>
  <si>
    <t>KTC D.O.O.</t>
  </si>
  <si>
    <t>95970838122</t>
  </si>
  <si>
    <t>KRIŽEVCI</t>
  </si>
  <si>
    <t>MATERIJAL I SIROVINE</t>
  </si>
  <si>
    <t>OSTALI NESPOMENUTI RASHODI POSLOVANJA</t>
  </si>
  <si>
    <t>EKOTERM, OBRT ZA SERVIS PLAMENIKA</t>
  </si>
  <si>
    <t>91291240199</t>
  </si>
  <si>
    <t>40 305 NEDELIŠĆE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</si>
  <si>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</si>
  <si>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</si>
  <si>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</si>
  <si>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</si>
  <si>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</si>
  <si>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</si>
  <si>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</si>
  <si>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</si>
  <si>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PUNA D.O.O.</t>
  </si>
  <si>
    <t>86311826498</t>
  </si>
  <si>
    <t>OSTALE USLUGE</t>
  </si>
  <si>
    <t>FINA</t>
  </si>
  <si>
    <t>85821130368</t>
  </si>
  <si>
    <t>ZAGREB</t>
  </si>
  <si>
    <t>RAČUNALNE USLUGE</t>
  </si>
  <si>
    <t>OPG PERADARSTVO MEDVED</t>
  </si>
  <si>
    <t>84146002719</t>
  </si>
  <si>
    <t>PRIBISLAVEC</t>
  </si>
  <si>
    <t>KIŠ - MESOI PRERADA MESA</t>
  </si>
  <si>
    <t>83360798514</t>
  </si>
  <si>
    <t>DONJI KRALJEVEC</t>
  </si>
  <si>
    <t>JAVNA VATROGASNA POSTROJBA ČAKOVEC</t>
  </si>
  <si>
    <t>81944058900</t>
  </si>
  <si>
    <t>HRVATSKI TELEKOM D.D.</t>
  </si>
  <si>
    <t>81793146560</t>
  </si>
  <si>
    <t>Međimurske vode d.o.o.</t>
  </si>
  <si>
    <t>81394716246</t>
  </si>
  <si>
    <t>Čakovec</t>
  </si>
  <si>
    <t>KOMUNALNE USLUGE</t>
  </si>
  <si>
    <t>"STANEK"</t>
  </si>
  <si>
    <t>76706875460</t>
  </si>
  <si>
    <t>KUĆAN MAROF</t>
  </si>
  <si>
    <t>OPG Matija Mesarić</t>
  </si>
  <si>
    <t>72883016591</t>
  </si>
  <si>
    <t>40319 BELICA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</si>
  <si>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</si>
  <si>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</si>
  <si>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</si>
  <si>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</si>
  <si>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</si>
  <si>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</si>
  <si>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</si>
  <si>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HRVATSKA RADIOTELEVIZIJA</t>
  </si>
  <si>
    <t>68419124305</t>
  </si>
  <si>
    <t>PRISTOJBE I NAKNADE</t>
  </si>
  <si>
    <t>CENTAR ZA KULTURU "RUDAR"</t>
  </si>
  <si>
    <t>66773839227</t>
  </si>
  <si>
    <t>40315 MURSKO SREDIŠĆE</t>
  </si>
  <si>
    <t>NARODNE NOVINE</t>
  </si>
  <si>
    <t>64546066176</t>
  </si>
  <si>
    <t>ZAGREB..</t>
  </si>
  <si>
    <t>MAXIMUS INFO</t>
  </si>
  <si>
    <t>55593186802</t>
  </si>
  <si>
    <t>UNIMER D.O.O.</t>
  </si>
  <si>
    <t>49573363630</t>
  </si>
  <si>
    <t>VINDIJA</t>
  </si>
  <si>
    <t>44138062462</t>
  </si>
  <si>
    <t>HEP ELEKTRA D.O.O.</t>
  </si>
  <si>
    <t>43965974818</t>
  </si>
  <si>
    <t>ENERGIJA</t>
  </si>
  <si>
    <t>VOĆE VARAŽDIN D.O.O.</t>
  </si>
  <si>
    <t>42042277834</t>
  </si>
  <si>
    <t>GP EKOM</t>
  </si>
  <si>
    <t>39556374647</t>
  </si>
  <si>
    <t>MEĐIMURSKA PRIRODA - Javna ustanova za zaštitu prirode</t>
  </si>
  <si>
    <t>35686623551</t>
  </si>
  <si>
    <t>MURSKO SREDIŠĆE</t>
  </si>
  <si>
    <t>MEĐIMURJEPLIN</t>
  </si>
  <si>
    <t>29035933600</t>
  </si>
  <si>
    <t>RUDI - EXPRESS</t>
  </si>
  <si>
    <t>27683033358</t>
  </si>
  <si>
    <t>O.M. SUPPORT D.O.O.</t>
  </si>
  <si>
    <t>23071028130</t>
  </si>
  <si>
    <t>INTELEKTUALNE I OSOBNE USLUGE</t>
  </si>
  <si>
    <t>AUTOBUSNI PRIJEVOZNIK JAKOPIĆ</t>
  </si>
  <si>
    <t>19916402178</t>
  </si>
  <si>
    <t>ŽABNIK</t>
  </si>
  <si>
    <t>PEKARNA PANIS</t>
  </si>
  <si>
    <t>19514929165</t>
  </si>
  <si>
    <t>G.K.P. ČAKOM D.O.O.</t>
  </si>
  <si>
    <t>14001865632</t>
  </si>
  <si>
    <t>VRTLARIJA VIJENAC d.o.o.</t>
  </si>
  <si>
    <t>12152592214</t>
  </si>
  <si>
    <t>40000 Čakovec</t>
  </si>
  <si>
    <t>"DIMOS" DIMNJAČARSKI OBRT</t>
  </si>
  <si>
    <t>07738501203</t>
  </si>
  <si>
    <t>STRAHONINEC</t>
  </si>
  <si>
    <t>PRIVREDNA BANKA ZAGREB</t>
  </si>
  <si>
    <t>02535697732</t>
  </si>
  <si>
    <t>PODRUŽNICA MEĐIMURJE  ČAKOVEC</t>
  </si>
  <si>
    <t>BANKARSKE USLUGE I USLUGE PLATNOG PROMETA</t>
  </si>
  <si>
    <t>BAT D.O.O.</t>
  </si>
  <si>
    <t>01944520619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</si>
  <si>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</si>
  <si>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</si>
  <si>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</si>
  <si>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</si>
  <si>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</si>
  <si>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</si>
  <si>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NAKNADA GRAĐANIMA I KUĆANSTVIMA U NOVCU</t>
  </si>
  <si>
    <t>Sveukupno:</t>
  </si>
  <si>
    <t>Ostali rshodi za zposlene</t>
  </si>
  <si>
    <t>Doprinos za obavezno zdravstveno osiguranje</t>
  </si>
  <si>
    <t>Zaposlenici škole</t>
  </si>
  <si>
    <t>Zaštićeni podatak</t>
  </si>
  <si>
    <t>Hrvatski zavod za zdravstveno osiguranje</t>
  </si>
  <si>
    <t>2958272669</t>
  </si>
  <si>
    <t>Zagreb</t>
  </si>
  <si>
    <t>Državni proračun</t>
  </si>
  <si>
    <t>18683136487</t>
  </si>
  <si>
    <t>Roditelji učenika</t>
  </si>
  <si>
    <t>zaštićeni podatak</t>
  </si>
  <si>
    <t>Müller D.O.O. zAGREB</t>
  </si>
  <si>
    <t>84698789700</t>
  </si>
  <si>
    <t>Isplata sredstava u razdoblju: 01.06.2025 do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</si>
</sst>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19" zoomScaleNormal="100" workbookViewId="0">
      <selection activeCell="D88" sqref="D88:D9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141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385.31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385.31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89.19</v>
      </c>
      <c r="E9" s="10">
        <v>3232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89.19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3481.46</v>
      </c>
      <c r="E11" s="10">
        <v>3222</v>
      </c>
      <c r="F11" s="9" t="s">
        <v>22</v>
      </c>
      <c r="G11" s="27" t="s">
        <v>13</v>
      </c>
    </row>
    <row r="12" spans="1:7" x14ac:dyDescent="0.25">
      <c r="A12" s="9"/>
      <c r="B12" s="14"/>
      <c r="C12" s="10"/>
      <c r="D12" s="18">
        <v>23.82</v>
      </c>
      <c r="E12" s="10">
        <v>3299</v>
      </c>
      <c r="F12" s="9" t="s">
        <v>23</v>
      </c>
      <c r="G12" s="28" t="s">
        <v>13</v>
      </c>
    </row>
    <row r="13" spans="1:7" ht="27" customHeight="1" thickBot="1" x14ac:dyDescent="0.3">
      <c r="A13" s="21" t="s">
        <v>14</v>
      </c>
      <c r="B13" s="22"/>
      <c r="C13" s="23"/>
      <c r="D13" s="24">
        <f>SUM(D11:D12)</f>
        <v>3505.28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321.05</v>
      </c>
      <c r="E14" s="10">
        <v>3232</v>
      </c>
      <c r="F14" s="9" t="s">
        <v>18</v>
      </c>
      <c r="G14" s="27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SUM(D14:D14)</f>
        <v>321.05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151.81</v>
      </c>
      <c r="E16" s="10">
        <v>3235</v>
      </c>
      <c r="F16" s="9" t="s">
        <v>30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151.81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22.75</v>
      </c>
      <c r="E18" s="10">
        <v>3231</v>
      </c>
      <c r="F18" s="9" t="s">
        <v>34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22.75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17</v>
      </c>
      <c r="D20" s="18">
        <v>1320</v>
      </c>
      <c r="E20" s="10">
        <v>3239</v>
      </c>
      <c r="F20" s="9" t="s">
        <v>37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1320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1.66</v>
      </c>
      <c r="E22" s="10">
        <v>3238</v>
      </c>
      <c r="F22" s="9" t="s">
        <v>41</v>
      </c>
      <c r="G22" s="27" t="s">
        <v>13</v>
      </c>
    </row>
    <row r="23" spans="1:7" x14ac:dyDescent="0.25">
      <c r="A23" s="9"/>
      <c r="B23" s="14"/>
      <c r="C23" s="10"/>
      <c r="D23" s="18">
        <v>64.7</v>
      </c>
      <c r="E23" s="10">
        <v>3299</v>
      </c>
      <c r="F23" s="9" t="s">
        <v>23</v>
      </c>
      <c r="G23" s="28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SUM(D22:D23)</f>
        <v>66.36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69.3</v>
      </c>
      <c r="E25" s="10">
        <v>3222</v>
      </c>
      <c r="F25" s="9" t="s">
        <v>22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69.3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712.65</v>
      </c>
      <c r="E27" s="10">
        <v>3222</v>
      </c>
      <c r="F27" s="9" t="s">
        <v>22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712.65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17</v>
      </c>
      <c r="D29" s="18">
        <v>225.9</v>
      </c>
      <c r="E29" s="10">
        <v>3232</v>
      </c>
      <c r="F29" s="9" t="s">
        <v>18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225.9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40</v>
      </c>
      <c r="D31" s="18">
        <v>125.28</v>
      </c>
      <c r="E31" s="10">
        <v>3231</v>
      </c>
      <c r="F31" s="9" t="s">
        <v>34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125.28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297.20999999999998</v>
      </c>
      <c r="E33" s="10">
        <v>3234</v>
      </c>
      <c r="F33" s="9" t="s">
        <v>55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297.20999999999998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595.85</v>
      </c>
      <c r="E35" s="10">
        <v>3299</v>
      </c>
      <c r="F35" s="9" t="s">
        <v>23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595.85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57.75</v>
      </c>
      <c r="E37" s="10">
        <v>3222</v>
      </c>
      <c r="F37" s="9" t="s">
        <v>22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57.75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17</v>
      </c>
      <c r="D39" s="18">
        <v>71.25</v>
      </c>
      <c r="E39" s="10">
        <v>3238</v>
      </c>
      <c r="F39" s="9" t="s">
        <v>41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71.25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46.89</v>
      </c>
      <c r="E41" s="10">
        <v>3231</v>
      </c>
      <c r="F41" s="9" t="s">
        <v>34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46.89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17</v>
      </c>
      <c r="D43" s="18">
        <v>150</v>
      </c>
      <c r="E43" s="10">
        <v>3232</v>
      </c>
      <c r="F43" s="9" t="s">
        <v>18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150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40</v>
      </c>
      <c r="D45" s="18">
        <v>10.62</v>
      </c>
      <c r="E45" s="10">
        <v>3295</v>
      </c>
      <c r="F45" s="9" t="s">
        <v>71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10.62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143</v>
      </c>
      <c r="E47" s="10">
        <v>3299</v>
      </c>
      <c r="F47" s="9" t="s">
        <v>23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143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580.86</v>
      </c>
      <c r="E49" s="10">
        <v>3221</v>
      </c>
      <c r="F49" s="9" t="s">
        <v>12</v>
      </c>
      <c r="G49" s="27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580.86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17</v>
      </c>
      <c r="D51" s="18">
        <v>111</v>
      </c>
      <c r="E51" s="10">
        <v>3221</v>
      </c>
      <c r="F51" s="9" t="s">
        <v>12</v>
      </c>
      <c r="G51" s="27" t="s">
        <v>13</v>
      </c>
    </row>
    <row r="52" spans="1:7" x14ac:dyDescent="0.25">
      <c r="A52" s="9"/>
      <c r="B52" s="14"/>
      <c r="C52" s="10"/>
      <c r="D52" s="18">
        <v>497.9</v>
      </c>
      <c r="E52" s="10">
        <v>3232</v>
      </c>
      <c r="F52" s="9" t="s">
        <v>18</v>
      </c>
      <c r="G52" s="28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SUM(D51:D52)</f>
        <v>608.9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17</v>
      </c>
      <c r="D54" s="18">
        <v>10.62</v>
      </c>
      <c r="E54" s="10">
        <v>3221</v>
      </c>
      <c r="F54" s="9" t="s">
        <v>12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10.62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29</v>
      </c>
      <c r="D56" s="18">
        <v>502.3</v>
      </c>
      <c r="E56" s="10">
        <v>3222</v>
      </c>
      <c r="F56" s="9" t="s">
        <v>22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502.3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40</v>
      </c>
      <c r="D58" s="18">
        <v>926.1</v>
      </c>
      <c r="E58" s="10">
        <v>3223</v>
      </c>
      <c r="F58" s="9" t="s">
        <v>86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926.1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29</v>
      </c>
      <c r="D60" s="18">
        <v>1181.95</v>
      </c>
      <c r="E60" s="10">
        <v>3222</v>
      </c>
      <c r="F60" s="9" t="s">
        <v>22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1181.95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17</v>
      </c>
      <c r="D62" s="18">
        <v>84</v>
      </c>
      <c r="E62" s="10">
        <v>3299</v>
      </c>
      <c r="F62" s="9" t="s">
        <v>23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84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93</v>
      </c>
      <c r="D64" s="18">
        <v>210</v>
      </c>
      <c r="E64" s="10">
        <v>3299</v>
      </c>
      <c r="F64" s="9" t="s">
        <v>23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210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17</v>
      </c>
      <c r="D66" s="18">
        <v>2663.84</v>
      </c>
      <c r="E66" s="10">
        <v>3223</v>
      </c>
      <c r="F66" s="9" t="s">
        <v>86</v>
      </c>
      <c r="G66" s="27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SUM(D66:D66)</f>
        <v>2663.84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17</v>
      </c>
      <c r="D68" s="18">
        <v>1535</v>
      </c>
      <c r="E68" s="10">
        <v>3231</v>
      </c>
      <c r="F68" s="9" t="s">
        <v>34</v>
      </c>
      <c r="G68" s="27" t="s">
        <v>13</v>
      </c>
    </row>
    <row r="69" spans="1:7" ht="27" customHeight="1" thickBot="1" x14ac:dyDescent="0.3">
      <c r="A69" s="21" t="s">
        <v>14</v>
      </c>
      <c r="B69" s="22"/>
      <c r="C69" s="23"/>
      <c r="D69" s="24">
        <f>SUM(D68:D68)</f>
        <v>1535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40</v>
      </c>
      <c r="D70" s="18">
        <v>62.5</v>
      </c>
      <c r="E70" s="10">
        <v>3237</v>
      </c>
      <c r="F70" s="9" t="s">
        <v>100</v>
      </c>
      <c r="G70" s="27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SUM(D70:D70)</f>
        <v>62.5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210</v>
      </c>
      <c r="E72" s="10">
        <v>3299</v>
      </c>
      <c r="F72" s="9" t="s">
        <v>23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210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93</v>
      </c>
      <c r="D74" s="18">
        <v>1247.3900000000001</v>
      </c>
      <c r="E74" s="10">
        <v>3222</v>
      </c>
      <c r="F74" s="9" t="s">
        <v>22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1247.3900000000001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17</v>
      </c>
      <c r="D76" s="18">
        <v>290.11</v>
      </c>
      <c r="E76" s="10">
        <v>3234</v>
      </c>
      <c r="F76" s="9" t="s">
        <v>55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290.11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110</v>
      </c>
      <c r="D78" s="18">
        <v>171.74</v>
      </c>
      <c r="E78" s="10">
        <v>3299</v>
      </c>
      <c r="F78" s="9" t="s">
        <v>23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171.74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113</v>
      </c>
      <c r="D80" s="18">
        <v>225.76</v>
      </c>
      <c r="E80" s="10">
        <v>3234</v>
      </c>
      <c r="F80" s="9" t="s">
        <v>55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225.76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116</v>
      </c>
      <c r="D82" s="18">
        <v>85.34</v>
      </c>
      <c r="E82" s="10">
        <v>3431</v>
      </c>
      <c r="F82" s="9" t="s">
        <v>117</v>
      </c>
      <c r="G82" s="27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SUM(D82:D82)</f>
        <v>85.34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17</v>
      </c>
      <c r="D84" s="18">
        <v>5.86</v>
      </c>
      <c r="E84" s="10">
        <v>3221</v>
      </c>
      <c r="F84" s="9" t="s">
        <v>12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5.86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29</v>
      </c>
      <c r="D86" s="18">
        <v>893.12</v>
      </c>
      <c r="E86" s="10">
        <v>3222</v>
      </c>
      <c r="F86" s="9" t="s">
        <v>22</v>
      </c>
      <c r="G86" s="27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SUM(D86:D86)</f>
        <v>893.12</v>
      </c>
      <c r="E87" s="23"/>
      <c r="F87" s="25"/>
      <c r="G87" s="26"/>
    </row>
    <row r="88" spans="1:7" x14ac:dyDescent="0.25">
      <c r="A88" s="9" t="s">
        <v>130</v>
      </c>
      <c r="B88" s="14" t="s">
        <v>131</v>
      </c>
      <c r="C88" s="10"/>
      <c r="D88" s="18">
        <v>100769.9</v>
      </c>
      <c r="E88" s="10">
        <v>3111</v>
      </c>
      <c r="F88" s="9" t="s">
        <v>122</v>
      </c>
      <c r="G88" s="28" t="s">
        <v>13</v>
      </c>
    </row>
    <row r="89" spans="1:7" x14ac:dyDescent="0.25">
      <c r="A89" s="9" t="s">
        <v>132</v>
      </c>
      <c r="B89" s="14" t="s">
        <v>133</v>
      </c>
      <c r="C89" s="10" t="s">
        <v>134</v>
      </c>
      <c r="D89" s="18">
        <v>15796.85</v>
      </c>
      <c r="E89" s="10">
        <v>3132</v>
      </c>
      <c r="F89" s="9" t="s">
        <v>129</v>
      </c>
      <c r="G89" s="28" t="s">
        <v>13</v>
      </c>
    </row>
    <row r="90" spans="1:7" x14ac:dyDescent="0.25">
      <c r="A90" s="9" t="s">
        <v>130</v>
      </c>
      <c r="B90" s="14" t="s">
        <v>131</v>
      </c>
      <c r="C90" s="10"/>
      <c r="D90" s="18">
        <v>12900</v>
      </c>
      <c r="E90" s="10">
        <v>3121</v>
      </c>
      <c r="F90" s="9" t="s">
        <v>128</v>
      </c>
      <c r="G90" s="28" t="s">
        <v>13</v>
      </c>
    </row>
    <row r="91" spans="1:7" x14ac:dyDescent="0.25">
      <c r="A91" s="9" t="s">
        <v>130</v>
      </c>
      <c r="B91" s="14" t="s">
        <v>131</v>
      </c>
      <c r="C91" s="10"/>
      <c r="D91" s="18">
        <v>1086.7</v>
      </c>
      <c r="E91" s="10">
        <v>3211</v>
      </c>
      <c r="F91" s="9" t="s">
        <v>123</v>
      </c>
      <c r="G91" s="28" t="s">
        <v>13</v>
      </c>
    </row>
    <row r="92" spans="1:7" x14ac:dyDescent="0.25">
      <c r="A92" s="9" t="s">
        <v>130</v>
      </c>
      <c r="B92" s="14" t="s">
        <v>131</v>
      </c>
      <c r="C92" s="10"/>
      <c r="D92" s="18">
        <v>1424.33</v>
      </c>
      <c r="E92" s="10">
        <v>3212</v>
      </c>
      <c r="F92" s="9" t="s">
        <v>124</v>
      </c>
      <c r="G92" s="28" t="s">
        <v>13</v>
      </c>
    </row>
    <row r="93" spans="1:7" x14ac:dyDescent="0.25">
      <c r="A93" s="9" t="s">
        <v>130</v>
      </c>
      <c r="B93" s="14" t="s">
        <v>131</v>
      </c>
      <c r="C93" s="10"/>
      <c r="D93" s="18">
        <v>100.8</v>
      </c>
      <c r="E93" s="10">
        <v>3214</v>
      </c>
      <c r="F93" s="9" t="s">
        <v>125</v>
      </c>
      <c r="G93" s="28" t="s">
        <v>13</v>
      </c>
    </row>
    <row r="94" spans="1:7" x14ac:dyDescent="0.25">
      <c r="A94" s="9" t="s">
        <v>139</v>
      </c>
      <c r="B94" s="14" t="s">
        <v>140</v>
      </c>
      <c r="C94" s="10" t="s">
        <v>134</v>
      </c>
      <c r="D94" s="18">
        <v>28.08</v>
      </c>
      <c r="E94" s="10">
        <v>3221</v>
      </c>
      <c r="F94" s="9" t="s">
        <v>12</v>
      </c>
      <c r="G94" s="28" t="s">
        <v>13</v>
      </c>
    </row>
    <row r="95" spans="1:7" x14ac:dyDescent="0.25">
      <c r="A95" s="9" t="s">
        <v>135</v>
      </c>
      <c r="B95" s="14" t="s">
        <v>136</v>
      </c>
      <c r="C95" s="10" t="s">
        <v>134</v>
      </c>
      <c r="D95" s="18">
        <v>194</v>
      </c>
      <c r="E95" s="10">
        <v>3295</v>
      </c>
      <c r="F95" s="9" t="s">
        <v>71</v>
      </c>
      <c r="G95" s="28" t="s">
        <v>13</v>
      </c>
    </row>
    <row r="96" spans="1:7" x14ac:dyDescent="0.25">
      <c r="A96" s="9" t="s">
        <v>137</v>
      </c>
      <c r="B96" s="14" t="s">
        <v>138</v>
      </c>
      <c r="C96" s="10"/>
      <c r="D96" s="18">
        <v>704.2</v>
      </c>
      <c r="E96" s="10">
        <v>3721</v>
      </c>
      <c r="F96" s="9" t="s">
        <v>126</v>
      </c>
      <c r="G96" s="28" t="s">
        <v>13</v>
      </c>
    </row>
    <row r="97" spans="1:7" x14ac:dyDescent="0.25">
      <c r="A97" s="9"/>
      <c r="B97" s="14"/>
      <c r="C97" s="10"/>
      <c r="D97" s="18"/>
      <c r="E97" s="10"/>
      <c r="F97" s="9"/>
      <c r="G97" s="28"/>
    </row>
    <row r="98" spans="1:7" ht="21" customHeight="1" thickBot="1" x14ac:dyDescent="0.3">
      <c r="A98" s="21" t="s">
        <v>14</v>
      </c>
      <c r="B98" s="22"/>
      <c r="C98" s="23"/>
      <c r="D98" s="24">
        <f>SUM(D88:D97)</f>
        <v>133004.85999999999</v>
      </c>
      <c r="E98" s="23"/>
      <c r="F98" s="25"/>
      <c r="G98" s="26"/>
    </row>
    <row r="99" spans="1:7" ht="15.75" thickBot="1" x14ac:dyDescent="0.3">
      <c r="A99" s="29" t="s">
        <v>127</v>
      </c>
      <c r="B99" s="30"/>
      <c r="C99" s="31"/>
      <c r="D99" s="32">
        <f>SUM(D8,D10,D13,D15,D17,D19,D21,D24,D26,D28,D30,D32,D34,D36,D38,D40,D42,D44,D46,D48,D50,D53,D55,D57,D59,D61,D63,D65,D67,D69,D71,D73,D75,D77,D79,D81,D83,D85,D87,D98)</f>
        <v>152867.69999999998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2025-07-09T07:41:51Z</dcterms:modified>
</cp:coreProperties>
</file>