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3" i="1"/>
  <c r="D10" i="1"/>
  <c r="D8" i="1"/>
  <c r="D99" i="1" l="1"/>
</calcChain>
</file>

<file path=xl/sharedStrings.xml><?xml version="1.0" encoding="utf-8"?>
<sst xmlns="http://schemas.openxmlformats.org/spreadsheetml/2006/main" count="291" uniqueCount="142">
  <si>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</si>
  <si>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</si>
  <si>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</si>
  <si>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</si>
  <si>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</si>
  <si>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</si>
  <si>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</si>
  <si>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</si>
  <si>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</si>
  <si>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</si>
  <si>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</si>
  <si>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</si>
  <si>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</si>
  <si>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</si>
  <si>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</si>
  <si>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HARMONIJA</t>
  </si>
  <si>
    <t>98266965468</t>
  </si>
  <si>
    <t>ČAKOVEC</t>
  </si>
  <si>
    <t>USLUGE TEKUĆEG I INVESTICIJSKOG ODRŽAVANJA</t>
  </si>
  <si>
    <t>KTC D.O.O.</t>
  </si>
  <si>
    <t>95970838122</t>
  </si>
  <si>
    <t>KRIŽEVCI</t>
  </si>
  <si>
    <t>MATERIJAL I SIROVINE</t>
  </si>
  <si>
    <t>OSTALI NESPOMENUTI RASHODI POSLOVANJA</t>
  </si>
  <si>
    <t>EKOTERM, OBRT ZA SERVIS PLAMENIKA</t>
  </si>
  <si>
    <t>91291240199</t>
  </si>
  <si>
    <t>40 305 NEDELIŠĆE</t>
  </si>
  <si>
    <t>LASERCOPY D.O.O.</t>
  </si>
  <si>
    <t>88543041746</t>
  </si>
  <si>
    <t>VARAŽDIN</t>
  </si>
  <si>
    <t>ZAKUPNINE I NAJAMNINE</t>
  </si>
  <si>
    <t>HP -HRVATSKA POŠTA DD</t>
  </si>
  <si>
    <t>87311810356</t>
  </si>
  <si>
    <t>10000 ZAGREB</t>
  </si>
  <si>
    <t>USLUGE TELEFONA, POŠTE I PRIJEVOZA</t>
  </si>
  <si>
    <t>PUNA D.O.O.</t>
  </si>
  <si>
    <t>86311826498</t>
  </si>
  <si>
    <t>OSTALE USLUGE</t>
  </si>
  <si>
    <t>FINA</t>
  </si>
  <si>
    <t>85821130368</t>
  </si>
  <si>
    <t>ZAGREB</t>
  </si>
  <si>
    <t>RAČUNALNE USLUGE</t>
  </si>
  <si>
    <t>OPG PERADARSTVO MEDVED</t>
  </si>
  <si>
    <t>84146002719</t>
  </si>
  <si>
    <t>PRIBISLAVEC</t>
  </si>
  <si>
    <t>KIŠ - MESOI PRERADA MESA</t>
  </si>
  <si>
    <t>83360798514</t>
  </si>
  <si>
    <t>DONJI KRALJEVEC</t>
  </si>
  <si>
    <t>JAVNA VATROGASNA POSTROJBA ČAKOVEC</t>
  </si>
  <si>
    <t>81944058900</t>
  </si>
  <si>
    <t>HRVATSKI TELEKOM D.D.</t>
  </si>
  <si>
    <t>81793146560</t>
  </si>
  <si>
    <t>Međimurske vode d.o.o.</t>
  </si>
  <si>
    <t>81394716246</t>
  </si>
  <si>
    <t>Čakovec</t>
  </si>
  <si>
    <t>KOMUNALNE USLUGE</t>
  </si>
  <si>
    <t>"STANEK"</t>
  </si>
  <si>
    <t>76706875460</t>
  </si>
  <si>
    <t>KUĆAN MAROF</t>
  </si>
  <si>
    <t>OPG Matija Mesarić</t>
  </si>
  <si>
    <t>72883016591</t>
  </si>
  <si>
    <t>40319 BELICA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</si>
  <si>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</si>
  <si>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</si>
  <si>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</si>
  <si>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</si>
  <si>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</si>
  <si>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</si>
  <si>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</si>
  <si>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HRVATSKA RADIOTELEVIZIJA</t>
  </si>
  <si>
    <t>68419124305</t>
  </si>
  <si>
    <t>PRISTOJBE I NAKNADE</t>
  </si>
  <si>
    <t>CENTAR ZA KULTURU "RUDAR"</t>
  </si>
  <si>
    <t>66773839227</t>
  </si>
  <si>
    <t>40315 MURSKO SREDIŠĆE</t>
  </si>
  <si>
    <t>NARODNE NOVINE</t>
  </si>
  <si>
    <t>64546066176</t>
  </si>
  <si>
    <t>ZAGREB..</t>
  </si>
  <si>
    <t>MAXIMUS INFO</t>
  </si>
  <si>
    <t>55593186802</t>
  </si>
  <si>
    <t>UNIMER D.O.O.</t>
  </si>
  <si>
    <t>49573363630</t>
  </si>
  <si>
    <t>VINDIJA</t>
  </si>
  <si>
    <t>44138062462</t>
  </si>
  <si>
    <t>HEP ELEKTRA D.O.O.</t>
  </si>
  <si>
    <t>43965974818</t>
  </si>
  <si>
    <t>ENERGIJA</t>
  </si>
  <si>
    <t>VOĆE VARAŽDIN D.O.O.</t>
  </si>
  <si>
    <t>42042277834</t>
  </si>
  <si>
    <t>GP EKOM</t>
  </si>
  <si>
    <t>39556374647</t>
  </si>
  <si>
    <t>MEĐIMURSKA PRIRODA - Javna ustanova za zaštitu prirode</t>
  </si>
  <si>
    <t>35686623551</t>
  </si>
  <si>
    <t>MURSKO SREDIŠĆE</t>
  </si>
  <si>
    <t>MEĐIMURJEPLIN</t>
  </si>
  <si>
    <t>29035933600</t>
  </si>
  <si>
    <t>RUDI - EXPRESS</t>
  </si>
  <si>
    <t>27683033358</t>
  </si>
  <si>
    <t>O.M. SUPPORT D.O.O.</t>
  </si>
  <si>
    <t>23071028130</t>
  </si>
  <si>
    <t>INTELEKTUALNE I OSOBNE USLUGE</t>
  </si>
  <si>
    <t>AUTOBUSNI PRIJEVOZNIK JAKOPIĆ</t>
  </si>
  <si>
    <t>19916402178</t>
  </si>
  <si>
    <t>ŽABNIK</t>
  </si>
  <si>
    <t>PEKARNA PANIS</t>
  </si>
  <si>
    <t>19514929165</t>
  </si>
  <si>
    <t>G.K.P. ČAKOM D.O.O.</t>
  </si>
  <si>
    <t>14001865632</t>
  </si>
  <si>
    <t>VRTLARIJA VIJENAC d.o.o.</t>
  </si>
  <si>
    <t>12152592214</t>
  </si>
  <si>
    <t>40000 Čakovec</t>
  </si>
  <si>
    <t>"DIMOS" DIMNJAČARSKI OBRT</t>
  </si>
  <si>
    <t>07738501203</t>
  </si>
  <si>
    <t>STRAHONINEC</t>
  </si>
  <si>
    <t>PRIVREDNA BANKA ZAGREB</t>
  </si>
  <si>
    <t>02535697732</t>
  </si>
  <si>
    <t>PODRUŽNICA MEĐIMURJE  ČAKOVEC</t>
  </si>
  <si>
    <t>BANKARSKE USLUGE I USLUGE PLATNOG PROMETA</t>
  </si>
  <si>
    <t>BAT D.O.O.</t>
  </si>
  <si>
    <t>01944520619</t>
  </si>
  <si>
    <t>VINDIJA - KOKA</t>
  </si>
  <si>
    <t xml:space="preserve"> 44138062462</t>
  </si>
  <si>
    <t>PLAĆE ZA REDOVAN RAD</t>
  </si>
  <si>
    <t>SLUŽBENA PUTOVANJA</t>
  </si>
  <si>
    <t>NAKNADE ZA PRIJEVOZ, ZA RAD NA TERENU I ODVOJENI ŽIVOT</t>
  </si>
  <si>
    <t>OSTALE NAKNADE TROŠKOVA ZAPOSLENIMA</t>
  </si>
  <si>
    <t>NAKNADA GRAĐANIMA I KUĆANSTVIMA U NOVCU</t>
  </si>
  <si>
    <t>Sveukupno:</t>
  </si>
  <si>
    <t>Ostali rshodi za zposlene</t>
  </si>
  <si>
    <t>Doprinos za obavezno zdravstveno osiguranje</t>
  </si>
  <si>
    <t>Zaposlenici škole</t>
  </si>
  <si>
    <t>Zaštićeni podatak</t>
  </si>
  <si>
    <t>Hrvatski zavod za zdravstveno osiguranje</t>
  </si>
  <si>
    <t>2958272669</t>
  </si>
  <si>
    <t>Zagreb</t>
  </si>
  <si>
    <t>Državni proračun</t>
  </si>
  <si>
    <t>18683136487</t>
  </si>
  <si>
    <t>Roditelji učenika</t>
  </si>
  <si>
    <t>zaštićeni podatak</t>
  </si>
  <si>
    <t>Müller D.O.O. zAGREB</t>
  </si>
  <si>
    <t>84698789700</t>
  </si>
  <si>
    <t>Isplata sredstava u razdoblju: 01.06.2025 do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</si>
</sst>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9"/>
  <sheetViews>
    <sheetView tabSelected="1" topLeftCell="A19" zoomScaleNormal="100" workbookViewId="0">
      <selection activeCell="D88" sqref="D88:D9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141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385.31</v>
      </c>
      <c r="E7" s="10">
        <v>3221</v>
      </c>
      <c r="F7" s="9" t="s">
        <v>12</v>
      </c>
      <c r="G7" s="20" t="s">
        <v>13</v>
      </c>
    </row>
    <row r="8" spans="1:7" ht="27" customHeight="1" thickBot="1" x14ac:dyDescent="0.3">
      <c r="A8" s="21" t="s">
        <v>14</v>
      </c>
      <c r="B8" s="22"/>
      <c r="C8" s="23"/>
      <c r="D8" s="24">
        <f>SUM(D7:D7)</f>
        <v>385.31</v>
      </c>
      <c r="E8" s="23"/>
      <c r="F8" s="25"/>
      <c r="G8" s="26"/>
    </row>
    <row r="9" spans="1:7" x14ac:dyDescent="0.25">
      <c r="A9" s="9" t="s">
        <v>15</v>
      </c>
      <c r="B9" s="14" t="s">
        <v>16</v>
      </c>
      <c r="C9" s="10" t="s">
        <v>17</v>
      </c>
      <c r="D9" s="18">
        <v>89.19</v>
      </c>
      <c r="E9" s="10">
        <v>3232</v>
      </c>
      <c r="F9" s="9" t="s">
        <v>18</v>
      </c>
      <c r="G9" s="27" t="s">
        <v>13</v>
      </c>
    </row>
    <row r="10" spans="1:7" ht="27" customHeight="1" thickBot="1" x14ac:dyDescent="0.3">
      <c r="A10" s="21" t="s">
        <v>14</v>
      </c>
      <c r="B10" s="22"/>
      <c r="C10" s="23"/>
      <c r="D10" s="24">
        <f>SUM(D9:D9)</f>
        <v>89.19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3481.46</v>
      </c>
      <c r="E11" s="10">
        <v>3222</v>
      </c>
      <c r="F11" s="9" t="s">
        <v>22</v>
      </c>
      <c r="G11" s="27" t="s">
        <v>13</v>
      </c>
    </row>
    <row r="12" spans="1:7" x14ac:dyDescent="0.25">
      <c r="A12" s="9"/>
      <c r="B12" s="14"/>
      <c r="C12" s="10"/>
      <c r="D12" s="18">
        <v>23.82</v>
      </c>
      <c r="E12" s="10">
        <v>3299</v>
      </c>
      <c r="F12" s="9" t="s">
        <v>23</v>
      </c>
      <c r="G12" s="28" t="s">
        <v>13</v>
      </c>
    </row>
    <row r="13" spans="1:7" ht="27" customHeight="1" thickBot="1" x14ac:dyDescent="0.3">
      <c r="A13" s="21" t="s">
        <v>14</v>
      </c>
      <c r="B13" s="22"/>
      <c r="C13" s="23"/>
      <c r="D13" s="24">
        <f>SUM(D11:D12)</f>
        <v>3505.28</v>
      </c>
      <c r="E13" s="23"/>
      <c r="F13" s="25"/>
      <c r="G13" s="26"/>
    </row>
    <row r="14" spans="1:7" x14ac:dyDescent="0.25">
      <c r="A14" s="9" t="s">
        <v>24</v>
      </c>
      <c r="B14" s="14" t="s">
        <v>25</v>
      </c>
      <c r="C14" s="10" t="s">
        <v>26</v>
      </c>
      <c r="D14" s="18">
        <v>321.05</v>
      </c>
      <c r="E14" s="10">
        <v>3232</v>
      </c>
      <c r="F14" s="9" t="s">
        <v>18</v>
      </c>
      <c r="G14" s="27" t="s">
        <v>13</v>
      </c>
    </row>
    <row r="15" spans="1:7" ht="27" customHeight="1" thickBot="1" x14ac:dyDescent="0.3">
      <c r="A15" s="21" t="s">
        <v>14</v>
      </c>
      <c r="B15" s="22"/>
      <c r="C15" s="23"/>
      <c r="D15" s="24">
        <f>SUM(D14:D14)</f>
        <v>321.05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151.81</v>
      </c>
      <c r="E16" s="10">
        <v>3235</v>
      </c>
      <c r="F16" s="9" t="s">
        <v>30</v>
      </c>
      <c r="G16" s="27" t="s">
        <v>13</v>
      </c>
    </row>
    <row r="17" spans="1:7" ht="27" customHeight="1" thickBot="1" x14ac:dyDescent="0.3">
      <c r="A17" s="21" t="s">
        <v>14</v>
      </c>
      <c r="B17" s="22"/>
      <c r="C17" s="23"/>
      <c r="D17" s="24">
        <f>SUM(D16:D16)</f>
        <v>151.81</v>
      </c>
      <c r="E17" s="23"/>
      <c r="F17" s="25"/>
      <c r="G17" s="26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22.75</v>
      </c>
      <c r="E18" s="10">
        <v>3231</v>
      </c>
      <c r="F18" s="9" t="s">
        <v>34</v>
      </c>
      <c r="G18" s="27" t="s">
        <v>13</v>
      </c>
    </row>
    <row r="19" spans="1:7" ht="27" customHeight="1" thickBot="1" x14ac:dyDescent="0.3">
      <c r="A19" s="21" t="s">
        <v>14</v>
      </c>
      <c r="B19" s="22"/>
      <c r="C19" s="23"/>
      <c r="D19" s="24">
        <f>SUM(D18:D18)</f>
        <v>22.75</v>
      </c>
      <c r="E19" s="23"/>
      <c r="F19" s="25"/>
      <c r="G19" s="26"/>
    </row>
    <row r="20" spans="1:7" x14ac:dyDescent="0.25">
      <c r="A20" s="9" t="s">
        <v>35</v>
      </c>
      <c r="B20" s="14" t="s">
        <v>36</v>
      </c>
      <c r="C20" s="10" t="s">
        <v>17</v>
      </c>
      <c r="D20" s="18">
        <v>1320</v>
      </c>
      <c r="E20" s="10">
        <v>3239</v>
      </c>
      <c r="F20" s="9" t="s">
        <v>37</v>
      </c>
      <c r="G20" s="27" t="s">
        <v>13</v>
      </c>
    </row>
    <row r="21" spans="1:7" ht="27" customHeight="1" thickBot="1" x14ac:dyDescent="0.3">
      <c r="A21" s="21" t="s">
        <v>14</v>
      </c>
      <c r="B21" s="22"/>
      <c r="C21" s="23"/>
      <c r="D21" s="24">
        <f>SUM(D20:D20)</f>
        <v>1320</v>
      </c>
      <c r="E21" s="23"/>
      <c r="F21" s="25"/>
      <c r="G21" s="26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1.66</v>
      </c>
      <c r="E22" s="10">
        <v>3238</v>
      </c>
      <c r="F22" s="9" t="s">
        <v>41</v>
      </c>
      <c r="G22" s="27" t="s">
        <v>13</v>
      </c>
    </row>
    <row r="23" spans="1:7" x14ac:dyDescent="0.25">
      <c r="A23" s="9"/>
      <c r="B23" s="14"/>
      <c r="C23" s="10"/>
      <c r="D23" s="18">
        <v>64.7</v>
      </c>
      <c r="E23" s="10">
        <v>3299</v>
      </c>
      <c r="F23" s="9" t="s">
        <v>23</v>
      </c>
      <c r="G23" s="28" t="s">
        <v>13</v>
      </c>
    </row>
    <row r="24" spans="1:7" ht="27" customHeight="1" thickBot="1" x14ac:dyDescent="0.3">
      <c r="A24" s="21" t="s">
        <v>14</v>
      </c>
      <c r="B24" s="22"/>
      <c r="C24" s="23"/>
      <c r="D24" s="24">
        <f>SUM(D22:D23)</f>
        <v>66.36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69.3</v>
      </c>
      <c r="E25" s="10">
        <v>3222</v>
      </c>
      <c r="F25" s="9" t="s">
        <v>22</v>
      </c>
      <c r="G25" s="27" t="s">
        <v>13</v>
      </c>
    </row>
    <row r="26" spans="1:7" ht="27" customHeight="1" thickBot="1" x14ac:dyDescent="0.3">
      <c r="A26" s="21" t="s">
        <v>14</v>
      </c>
      <c r="B26" s="22"/>
      <c r="C26" s="23"/>
      <c r="D26" s="24">
        <f>SUM(D25:D25)</f>
        <v>69.3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712.65</v>
      </c>
      <c r="E27" s="10">
        <v>3222</v>
      </c>
      <c r="F27" s="9" t="s">
        <v>22</v>
      </c>
      <c r="G27" s="27" t="s">
        <v>13</v>
      </c>
    </row>
    <row r="28" spans="1:7" ht="27" customHeight="1" thickBot="1" x14ac:dyDescent="0.3">
      <c r="A28" s="21" t="s">
        <v>14</v>
      </c>
      <c r="B28" s="22"/>
      <c r="C28" s="23"/>
      <c r="D28" s="24">
        <f>SUM(D27:D27)</f>
        <v>712.65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17</v>
      </c>
      <c r="D29" s="18">
        <v>225.9</v>
      </c>
      <c r="E29" s="10">
        <v>3232</v>
      </c>
      <c r="F29" s="9" t="s">
        <v>18</v>
      </c>
      <c r="G29" s="27" t="s">
        <v>13</v>
      </c>
    </row>
    <row r="30" spans="1:7" ht="27" customHeight="1" thickBot="1" x14ac:dyDescent="0.3">
      <c r="A30" s="21" t="s">
        <v>14</v>
      </c>
      <c r="B30" s="22"/>
      <c r="C30" s="23"/>
      <c r="D30" s="24">
        <f>SUM(D29:D29)</f>
        <v>225.9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40</v>
      </c>
      <c r="D31" s="18">
        <v>125.28</v>
      </c>
      <c r="E31" s="10">
        <v>3231</v>
      </c>
      <c r="F31" s="9" t="s">
        <v>34</v>
      </c>
      <c r="G31" s="27" t="s">
        <v>13</v>
      </c>
    </row>
    <row r="32" spans="1:7" ht="27" customHeight="1" thickBot="1" x14ac:dyDescent="0.3">
      <c r="A32" s="21" t="s">
        <v>14</v>
      </c>
      <c r="B32" s="22"/>
      <c r="C32" s="23"/>
      <c r="D32" s="24">
        <f>SUM(D31:D31)</f>
        <v>125.28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54</v>
      </c>
      <c r="D33" s="18">
        <v>297.20999999999998</v>
      </c>
      <c r="E33" s="10">
        <v>3234</v>
      </c>
      <c r="F33" s="9" t="s">
        <v>55</v>
      </c>
      <c r="G33" s="27" t="s">
        <v>13</v>
      </c>
    </row>
    <row r="34" spans="1:7" ht="27" customHeight="1" thickBot="1" x14ac:dyDescent="0.3">
      <c r="A34" s="21" t="s">
        <v>14</v>
      </c>
      <c r="B34" s="22"/>
      <c r="C34" s="23"/>
      <c r="D34" s="24">
        <f>SUM(D33:D33)</f>
        <v>297.20999999999998</v>
      </c>
      <c r="E34" s="23"/>
      <c r="F34" s="25"/>
      <c r="G34" s="26"/>
    </row>
    <row r="35" spans="1:7" x14ac:dyDescent="0.25">
      <c r="A35" s="9" t="s">
        <v>56</v>
      </c>
      <c r="B35" s="14" t="s">
        <v>57</v>
      </c>
      <c r="C35" s="10" t="s">
        <v>58</v>
      </c>
      <c r="D35" s="18">
        <v>595.85</v>
      </c>
      <c r="E35" s="10">
        <v>3299</v>
      </c>
      <c r="F35" s="9" t="s">
        <v>23</v>
      </c>
      <c r="G35" s="27" t="s">
        <v>13</v>
      </c>
    </row>
    <row r="36" spans="1:7" ht="27" customHeight="1" thickBot="1" x14ac:dyDescent="0.3">
      <c r="A36" s="21" t="s">
        <v>14</v>
      </c>
      <c r="B36" s="22"/>
      <c r="C36" s="23"/>
      <c r="D36" s="24">
        <f>SUM(D35:D35)</f>
        <v>595.85</v>
      </c>
      <c r="E36" s="23"/>
      <c r="F36" s="25"/>
      <c r="G36" s="26"/>
    </row>
    <row r="37" spans="1:7" x14ac:dyDescent="0.25">
      <c r="A37" s="9" t="s">
        <v>59</v>
      </c>
      <c r="B37" s="14" t="s">
        <v>60</v>
      </c>
      <c r="C37" s="10" t="s">
        <v>61</v>
      </c>
      <c r="D37" s="18">
        <v>57.75</v>
      </c>
      <c r="E37" s="10">
        <v>3222</v>
      </c>
      <c r="F37" s="9" t="s">
        <v>22</v>
      </c>
      <c r="G37" s="27" t="s">
        <v>13</v>
      </c>
    </row>
    <row r="38" spans="1:7" ht="27" customHeight="1" thickBot="1" x14ac:dyDescent="0.3">
      <c r="A38" s="21" t="s">
        <v>14</v>
      </c>
      <c r="B38" s="22"/>
      <c r="C38" s="23"/>
      <c r="D38" s="24">
        <f>SUM(D37:D37)</f>
        <v>57.75</v>
      </c>
      <c r="E38" s="23"/>
      <c r="F38" s="25"/>
      <c r="G38" s="26"/>
    </row>
    <row r="39" spans="1:7" x14ac:dyDescent="0.25">
      <c r="A39" s="9" t="s">
        <v>62</v>
      </c>
      <c r="B39" s="14" t="s">
        <v>63</v>
      </c>
      <c r="C39" s="10" t="s">
        <v>17</v>
      </c>
      <c r="D39" s="18">
        <v>71.25</v>
      </c>
      <c r="E39" s="10">
        <v>3238</v>
      </c>
      <c r="F39" s="9" t="s">
        <v>41</v>
      </c>
      <c r="G39" s="27" t="s">
        <v>13</v>
      </c>
    </row>
    <row r="40" spans="1:7" ht="27" customHeight="1" thickBot="1" x14ac:dyDescent="0.3">
      <c r="A40" s="21" t="s">
        <v>14</v>
      </c>
      <c r="B40" s="22"/>
      <c r="C40" s="23"/>
      <c r="D40" s="24">
        <f>SUM(D39:D39)</f>
        <v>71.25</v>
      </c>
      <c r="E40" s="23"/>
      <c r="F40" s="25"/>
      <c r="G40" s="26"/>
    </row>
    <row r="41" spans="1:7" x14ac:dyDescent="0.25">
      <c r="A41" s="9" t="s">
        <v>64</v>
      </c>
      <c r="B41" s="14" t="s">
        <v>65</v>
      </c>
      <c r="C41" s="10" t="s">
        <v>66</v>
      </c>
      <c r="D41" s="18">
        <v>46.89</v>
      </c>
      <c r="E41" s="10">
        <v>3231</v>
      </c>
      <c r="F41" s="9" t="s">
        <v>34</v>
      </c>
      <c r="G41" s="27" t="s">
        <v>13</v>
      </c>
    </row>
    <row r="42" spans="1:7" ht="27" customHeight="1" thickBot="1" x14ac:dyDescent="0.3">
      <c r="A42" s="21" t="s">
        <v>14</v>
      </c>
      <c r="B42" s="22"/>
      <c r="C42" s="23"/>
      <c r="D42" s="24">
        <f>SUM(D41:D41)</f>
        <v>46.89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17</v>
      </c>
      <c r="D43" s="18">
        <v>150</v>
      </c>
      <c r="E43" s="10">
        <v>3232</v>
      </c>
      <c r="F43" s="9" t="s">
        <v>18</v>
      </c>
      <c r="G43" s="27" t="s">
        <v>13</v>
      </c>
    </row>
    <row r="44" spans="1:7" ht="27" customHeight="1" thickBot="1" x14ac:dyDescent="0.3">
      <c r="A44" s="21" t="s">
        <v>14</v>
      </c>
      <c r="B44" s="22"/>
      <c r="C44" s="23"/>
      <c r="D44" s="24">
        <f>SUM(D43:D43)</f>
        <v>150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40</v>
      </c>
      <c r="D45" s="18">
        <v>10.62</v>
      </c>
      <c r="E45" s="10">
        <v>3295</v>
      </c>
      <c r="F45" s="9" t="s">
        <v>71</v>
      </c>
      <c r="G45" s="27" t="s">
        <v>13</v>
      </c>
    </row>
    <row r="46" spans="1:7" ht="27" customHeight="1" thickBot="1" x14ac:dyDescent="0.3">
      <c r="A46" s="21" t="s">
        <v>14</v>
      </c>
      <c r="B46" s="22"/>
      <c r="C46" s="23"/>
      <c r="D46" s="24">
        <f>SUM(D45:D45)</f>
        <v>10.62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74</v>
      </c>
      <c r="D47" s="18">
        <v>143</v>
      </c>
      <c r="E47" s="10">
        <v>3299</v>
      </c>
      <c r="F47" s="9" t="s">
        <v>23</v>
      </c>
      <c r="G47" s="27" t="s">
        <v>13</v>
      </c>
    </row>
    <row r="48" spans="1:7" ht="27" customHeight="1" thickBot="1" x14ac:dyDescent="0.3">
      <c r="A48" s="21" t="s">
        <v>14</v>
      </c>
      <c r="B48" s="22"/>
      <c r="C48" s="23"/>
      <c r="D48" s="24">
        <f>SUM(D47:D47)</f>
        <v>143</v>
      </c>
      <c r="E48" s="23"/>
      <c r="F48" s="25"/>
      <c r="G48" s="26"/>
    </row>
    <row r="49" spans="1:7" x14ac:dyDescent="0.25">
      <c r="A49" s="9" t="s">
        <v>75</v>
      </c>
      <c r="B49" s="14" t="s">
        <v>76</v>
      </c>
      <c r="C49" s="10" t="s">
        <v>77</v>
      </c>
      <c r="D49" s="18">
        <v>580.86</v>
      </c>
      <c r="E49" s="10">
        <v>3221</v>
      </c>
      <c r="F49" s="9" t="s">
        <v>12</v>
      </c>
      <c r="G49" s="27" t="s">
        <v>13</v>
      </c>
    </row>
    <row r="50" spans="1:7" ht="27" customHeight="1" thickBot="1" x14ac:dyDescent="0.3">
      <c r="A50" s="21" t="s">
        <v>14</v>
      </c>
      <c r="B50" s="22"/>
      <c r="C50" s="23"/>
      <c r="D50" s="24">
        <f>SUM(D49:D49)</f>
        <v>580.86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17</v>
      </c>
      <c r="D51" s="18">
        <v>111</v>
      </c>
      <c r="E51" s="10">
        <v>3221</v>
      </c>
      <c r="F51" s="9" t="s">
        <v>12</v>
      </c>
      <c r="G51" s="27" t="s">
        <v>13</v>
      </c>
    </row>
    <row r="52" spans="1:7" x14ac:dyDescent="0.25">
      <c r="A52" s="9"/>
      <c r="B52" s="14"/>
      <c r="C52" s="10"/>
      <c r="D52" s="18">
        <v>497.9</v>
      </c>
      <c r="E52" s="10">
        <v>3232</v>
      </c>
      <c r="F52" s="9" t="s">
        <v>18</v>
      </c>
      <c r="G52" s="28" t="s">
        <v>13</v>
      </c>
    </row>
    <row r="53" spans="1:7" ht="27" customHeight="1" thickBot="1" x14ac:dyDescent="0.3">
      <c r="A53" s="21" t="s">
        <v>14</v>
      </c>
      <c r="B53" s="22"/>
      <c r="C53" s="23"/>
      <c r="D53" s="24">
        <f>SUM(D51:D52)</f>
        <v>608.9</v>
      </c>
      <c r="E53" s="23"/>
      <c r="F53" s="25"/>
      <c r="G53" s="26"/>
    </row>
    <row r="54" spans="1:7" x14ac:dyDescent="0.25">
      <c r="A54" s="9" t="s">
        <v>80</v>
      </c>
      <c r="B54" s="14" t="s">
        <v>81</v>
      </c>
      <c r="C54" s="10" t="s">
        <v>17</v>
      </c>
      <c r="D54" s="18">
        <v>10.62</v>
      </c>
      <c r="E54" s="10">
        <v>3221</v>
      </c>
      <c r="F54" s="9" t="s">
        <v>12</v>
      </c>
      <c r="G54" s="27" t="s">
        <v>13</v>
      </c>
    </row>
    <row r="55" spans="1:7" ht="27" customHeight="1" thickBot="1" x14ac:dyDescent="0.3">
      <c r="A55" s="21" t="s">
        <v>14</v>
      </c>
      <c r="B55" s="22"/>
      <c r="C55" s="23"/>
      <c r="D55" s="24">
        <f>SUM(D54:D54)</f>
        <v>10.62</v>
      </c>
      <c r="E55" s="23"/>
      <c r="F55" s="25"/>
      <c r="G55" s="26"/>
    </row>
    <row r="56" spans="1:7" x14ac:dyDescent="0.25">
      <c r="A56" s="9" t="s">
        <v>82</v>
      </c>
      <c r="B56" s="14" t="s">
        <v>83</v>
      </c>
      <c r="C56" s="10" t="s">
        <v>29</v>
      </c>
      <c r="D56" s="18">
        <v>502.3</v>
      </c>
      <c r="E56" s="10">
        <v>3222</v>
      </c>
      <c r="F56" s="9" t="s">
        <v>22</v>
      </c>
      <c r="G56" s="27" t="s">
        <v>13</v>
      </c>
    </row>
    <row r="57" spans="1:7" ht="27" customHeight="1" thickBot="1" x14ac:dyDescent="0.3">
      <c r="A57" s="21" t="s">
        <v>14</v>
      </c>
      <c r="B57" s="22"/>
      <c r="C57" s="23"/>
      <c r="D57" s="24">
        <f>SUM(D56:D56)</f>
        <v>502.3</v>
      </c>
      <c r="E57" s="23"/>
      <c r="F57" s="25"/>
      <c r="G57" s="26"/>
    </row>
    <row r="58" spans="1:7" x14ac:dyDescent="0.25">
      <c r="A58" s="9" t="s">
        <v>84</v>
      </c>
      <c r="B58" s="14" t="s">
        <v>85</v>
      </c>
      <c r="C58" s="10" t="s">
        <v>40</v>
      </c>
      <c r="D58" s="18">
        <v>926.1</v>
      </c>
      <c r="E58" s="10">
        <v>3223</v>
      </c>
      <c r="F58" s="9" t="s">
        <v>86</v>
      </c>
      <c r="G58" s="27" t="s">
        <v>13</v>
      </c>
    </row>
    <row r="59" spans="1:7" ht="27" customHeight="1" thickBot="1" x14ac:dyDescent="0.3">
      <c r="A59" s="21" t="s">
        <v>14</v>
      </c>
      <c r="B59" s="22"/>
      <c r="C59" s="23"/>
      <c r="D59" s="24">
        <f>SUM(D58:D58)</f>
        <v>926.1</v>
      </c>
      <c r="E59" s="23"/>
      <c r="F59" s="25"/>
      <c r="G59" s="26"/>
    </row>
    <row r="60" spans="1:7" x14ac:dyDescent="0.25">
      <c r="A60" s="9" t="s">
        <v>87</v>
      </c>
      <c r="B60" s="14" t="s">
        <v>88</v>
      </c>
      <c r="C60" s="10" t="s">
        <v>29</v>
      </c>
      <c r="D60" s="18">
        <v>1181.95</v>
      </c>
      <c r="E60" s="10">
        <v>3222</v>
      </c>
      <c r="F60" s="9" t="s">
        <v>22</v>
      </c>
      <c r="G60" s="27" t="s">
        <v>13</v>
      </c>
    </row>
    <row r="61" spans="1:7" ht="27" customHeight="1" thickBot="1" x14ac:dyDescent="0.3">
      <c r="A61" s="21" t="s">
        <v>14</v>
      </c>
      <c r="B61" s="22"/>
      <c r="C61" s="23"/>
      <c r="D61" s="24">
        <f>SUM(D60:D60)</f>
        <v>1181.95</v>
      </c>
      <c r="E61" s="23"/>
      <c r="F61" s="25"/>
      <c r="G61" s="26"/>
    </row>
    <row r="62" spans="1:7" x14ac:dyDescent="0.25">
      <c r="A62" s="9" t="s">
        <v>89</v>
      </c>
      <c r="B62" s="14" t="s">
        <v>90</v>
      </c>
      <c r="C62" s="10" t="s">
        <v>17</v>
      </c>
      <c r="D62" s="18">
        <v>84</v>
      </c>
      <c r="E62" s="10">
        <v>3299</v>
      </c>
      <c r="F62" s="9" t="s">
        <v>23</v>
      </c>
      <c r="G62" s="27" t="s">
        <v>13</v>
      </c>
    </row>
    <row r="63" spans="1:7" ht="27" customHeight="1" thickBot="1" x14ac:dyDescent="0.3">
      <c r="A63" s="21" t="s">
        <v>14</v>
      </c>
      <c r="B63" s="22"/>
      <c r="C63" s="23"/>
      <c r="D63" s="24">
        <f>SUM(D62:D62)</f>
        <v>84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93</v>
      </c>
      <c r="D64" s="18">
        <v>210</v>
      </c>
      <c r="E64" s="10">
        <v>3299</v>
      </c>
      <c r="F64" s="9" t="s">
        <v>23</v>
      </c>
      <c r="G64" s="27" t="s">
        <v>13</v>
      </c>
    </row>
    <row r="65" spans="1:7" ht="27" customHeight="1" thickBot="1" x14ac:dyDescent="0.3">
      <c r="A65" s="21" t="s">
        <v>14</v>
      </c>
      <c r="B65" s="22"/>
      <c r="C65" s="23"/>
      <c r="D65" s="24">
        <f>SUM(D64:D64)</f>
        <v>210</v>
      </c>
      <c r="E65" s="23"/>
      <c r="F65" s="25"/>
      <c r="G65" s="26"/>
    </row>
    <row r="66" spans="1:7" x14ac:dyDescent="0.25">
      <c r="A66" s="9" t="s">
        <v>94</v>
      </c>
      <c r="B66" s="14" t="s">
        <v>95</v>
      </c>
      <c r="C66" s="10" t="s">
        <v>17</v>
      </c>
      <c r="D66" s="18">
        <v>2663.84</v>
      </c>
      <c r="E66" s="10">
        <v>3223</v>
      </c>
      <c r="F66" s="9" t="s">
        <v>86</v>
      </c>
      <c r="G66" s="27" t="s">
        <v>13</v>
      </c>
    </row>
    <row r="67" spans="1:7" ht="27" customHeight="1" thickBot="1" x14ac:dyDescent="0.3">
      <c r="A67" s="21" t="s">
        <v>14</v>
      </c>
      <c r="B67" s="22"/>
      <c r="C67" s="23"/>
      <c r="D67" s="24">
        <f>SUM(D66:D66)</f>
        <v>2663.84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17</v>
      </c>
      <c r="D68" s="18">
        <v>1535</v>
      </c>
      <c r="E68" s="10">
        <v>3231</v>
      </c>
      <c r="F68" s="9" t="s">
        <v>34</v>
      </c>
      <c r="G68" s="27" t="s">
        <v>13</v>
      </c>
    </row>
    <row r="69" spans="1:7" ht="27" customHeight="1" thickBot="1" x14ac:dyDescent="0.3">
      <c r="A69" s="21" t="s">
        <v>14</v>
      </c>
      <c r="B69" s="22"/>
      <c r="C69" s="23"/>
      <c r="D69" s="24">
        <f>SUM(D68:D68)</f>
        <v>1535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40</v>
      </c>
      <c r="D70" s="18">
        <v>62.5</v>
      </c>
      <c r="E70" s="10">
        <v>3237</v>
      </c>
      <c r="F70" s="9" t="s">
        <v>100</v>
      </c>
      <c r="G70" s="27" t="s">
        <v>13</v>
      </c>
    </row>
    <row r="71" spans="1:7" ht="27" customHeight="1" thickBot="1" x14ac:dyDescent="0.3">
      <c r="A71" s="21" t="s">
        <v>14</v>
      </c>
      <c r="B71" s="22"/>
      <c r="C71" s="23"/>
      <c r="D71" s="24">
        <f>SUM(D70:D70)</f>
        <v>62.5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103</v>
      </c>
      <c r="D72" s="18">
        <v>210</v>
      </c>
      <c r="E72" s="10">
        <v>3299</v>
      </c>
      <c r="F72" s="9" t="s">
        <v>23</v>
      </c>
      <c r="G72" s="27" t="s">
        <v>13</v>
      </c>
    </row>
    <row r="73" spans="1:7" ht="27" customHeight="1" thickBot="1" x14ac:dyDescent="0.3">
      <c r="A73" s="21" t="s">
        <v>14</v>
      </c>
      <c r="B73" s="22"/>
      <c r="C73" s="23"/>
      <c r="D73" s="24">
        <f>SUM(D72:D72)</f>
        <v>210</v>
      </c>
      <c r="E73" s="23"/>
      <c r="F73" s="25"/>
      <c r="G73" s="26"/>
    </row>
    <row r="74" spans="1:7" x14ac:dyDescent="0.25">
      <c r="A74" s="9" t="s">
        <v>104</v>
      </c>
      <c r="B74" s="14" t="s">
        <v>105</v>
      </c>
      <c r="C74" s="10" t="s">
        <v>93</v>
      </c>
      <c r="D74" s="18">
        <v>1247.3900000000001</v>
      </c>
      <c r="E74" s="10">
        <v>3222</v>
      </c>
      <c r="F74" s="9" t="s">
        <v>22</v>
      </c>
      <c r="G74" s="27" t="s">
        <v>13</v>
      </c>
    </row>
    <row r="75" spans="1:7" ht="27" customHeight="1" thickBot="1" x14ac:dyDescent="0.3">
      <c r="A75" s="21" t="s">
        <v>14</v>
      </c>
      <c r="B75" s="22"/>
      <c r="C75" s="23"/>
      <c r="D75" s="24">
        <f>SUM(D74:D74)</f>
        <v>1247.3900000000001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17</v>
      </c>
      <c r="D76" s="18">
        <v>290.11</v>
      </c>
      <c r="E76" s="10">
        <v>3234</v>
      </c>
      <c r="F76" s="9" t="s">
        <v>55</v>
      </c>
      <c r="G76" s="27" t="s">
        <v>13</v>
      </c>
    </row>
    <row r="77" spans="1:7" ht="27" customHeight="1" thickBot="1" x14ac:dyDescent="0.3">
      <c r="A77" s="21" t="s">
        <v>14</v>
      </c>
      <c r="B77" s="22"/>
      <c r="C77" s="23"/>
      <c r="D77" s="24">
        <f>SUM(D76:D76)</f>
        <v>290.11</v>
      </c>
      <c r="E77" s="23"/>
      <c r="F77" s="25"/>
      <c r="G77" s="26"/>
    </row>
    <row r="78" spans="1:7" x14ac:dyDescent="0.25">
      <c r="A78" s="9" t="s">
        <v>108</v>
      </c>
      <c r="B78" s="14" t="s">
        <v>109</v>
      </c>
      <c r="C78" s="10" t="s">
        <v>110</v>
      </c>
      <c r="D78" s="18">
        <v>171.74</v>
      </c>
      <c r="E78" s="10">
        <v>3299</v>
      </c>
      <c r="F78" s="9" t="s">
        <v>23</v>
      </c>
      <c r="G78" s="27" t="s">
        <v>13</v>
      </c>
    </row>
    <row r="79" spans="1:7" ht="27" customHeight="1" thickBot="1" x14ac:dyDescent="0.3">
      <c r="A79" s="21" t="s">
        <v>14</v>
      </c>
      <c r="B79" s="22"/>
      <c r="C79" s="23"/>
      <c r="D79" s="24">
        <f>SUM(D78:D78)</f>
        <v>171.74</v>
      </c>
      <c r="E79" s="23"/>
      <c r="F79" s="25"/>
      <c r="G79" s="26"/>
    </row>
    <row r="80" spans="1:7" x14ac:dyDescent="0.25">
      <c r="A80" s="9" t="s">
        <v>111</v>
      </c>
      <c r="B80" s="14" t="s">
        <v>112</v>
      </c>
      <c r="C80" s="10" t="s">
        <v>113</v>
      </c>
      <c r="D80" s="18">
        <v>225.76</v>
      </c>
      <c r="E80" s="10">
        <v>3234</v>
      </c>
      <c r="F80" s="9" t="s">
        <v>55</v>
      </c>
      <c r="G80" s="27" t="s">
        <v>13</v>
      </c>
    </row>
    <row r="81" spans="1:7" ht="27" customHeight="1" thickBot="1" x14ac:dyDescent="0.3">
      <c r="A81" s="21" t="s">
        <v>14</v>
      </c>
      <c r="B81" s="22"/>
      <c r="C81" s="23"/>
      <c r="D81" s="24">
        <f>SUM(D80:D80)</f>
        <v>225.76</v>
      </c>
      <c r="E81" s="23"/>
      <c r="F81" s="25"/>
      <c r="G81" s="26"/>
    </row>
    <row r="82" spans="1:7" x14ac:dyDescent="0.25">
      <c r="A82" s="9" t="s">
        <v>114</v>
      </c>
      <c r="B82" s="14" t="s">
        <v>115</v>
      </c>
      <c r="C82" s="10" t="s">
        <v>116</v>
      </c>
      <c r="D82" s="18">
        <v>85.34</v>
      </c>
      <c r="E82" s="10">
        <v>3431</v>
      </c>
      <c r="F82" s="9" t="s">
        <v>117</v>
      </c>
      <c r="G82" s="27" t="s">
        <v>13</v>
      </c>
    </row>
    <row r="83" spans="1:7" ht="27" customHeight="1" thickBot="1" x14ac:dyDescent="0.3">
      <c r="A83" s="21" t="s">
        <v>14</v>
      </c>
      <c r="B83" s="22"/>
      <c r="C83" s="23"/>
      <c r="D83" s="24">
        <f>SUM(D82:D82)</f>
        <v>85.34</v>
      </c>
      <c r="E83" s="23"/>
      <c r="F83" s="25"/>
      <c r="G83" s="26"/>
    </row>
    <row r="84" spans="1:7" x14ac:dyDescent="0.25">
      <c r="A84" s="9" t="s">
        <v>118</v>
      </c>
      <c r="B84" s="14" t="s">
        <v>119</v>
      </c>
      <c r="C84" s="10" t="s">
        <v>17</v>
      </c>
      <c r="D84" s="18">
        <v>5.86</v>
      </c>
      <c r="E84" s="10">
        <v>3221</v>
      </c>
      <c r="F84" s="9" t="s">
        <v>12</v>
      </c>
      <c r="G84" s="27" t="s">
        <v>13</v>
      </c>
    </row>
    <row r="85" spans="1:7" ht="27" customHeight="1" thickBot="1" x14ac:dyDescent="0.3">
      <c r="A85" s="21" t="s">
        <v>14</v>
      </c>
      <c r="B85" s="22"/>
      <c r="C85" s="23"/>
      <c r="D85" s="24">
        <f>SUM(D84:D84)</f>
        <v>5.86</v>
      </c>
      <c r="E85" s="23"/>
      <c r="F85" s="25"/>
      <c r="G85" s="26"/>
    </row>
    <row r="86" spans="1:7" x14ac:dyDescent="0.25">
      <c r="A86" s="9" t="s">
        <v>120</v>
      </c>
      <c r="B86" s="14" t="s">
        <v>121</v>
      </c>
      <c r="C86" s="10" t="s">
        <v>29</v>
      </c>
      <c r="D86" s="18">
        <v>893.12</v>
      </c>
      <c r="E86" s="10">
        <v>3222</v>
      </c>
      <c r="F86" s="9" t="s">
        <v>22</v>
      </c>
      <c r="G86" s="27" t="s">
        <v>13</v>
      </c>
    </row>
    <row r="87" spans="1:7" ht="27" customHeight="1" thickBot="1" x14ac:dyDescent="0.3">
      <c r="A87" s="21" t="s">
        <v>14</v>
      </c>
      <c r="B87" s="22"/>
      <c r="C87" s="23"/>
      <c r="D87" s="24">
        <f>SUM(D86:D86)</f>
        <v>893.12</v>
      </c>
      <c r="E87" s="23"/>
      <c r="F87" s="25"/>
      <c r="G87" s="26"/>
    </row>
    <row r="88" spans="1:7" x14ac:dyDescent="0.25">
      <c r="A88" s="9" t="s">
        <v>130</v>
      </c>
      <c r="B88" s="14" t="s">
        <v>131</v>
      </c>
      <c r="C88" s="10"/>
      <c r="D88" s="18">
        <v>100769.9</v>
      </c>
      <c r="E88" s="10">
        <v>3111</v>
      </c>
      <c r="F88" s="9" t="s">
        <v>122</v>
      </c>
      <c r="G88" s="28" t="s">
        <v>13</v>
      </c>
    </row>
    <row r="89" spans="1:7" x14ac:dyDescent="0.25">
      <c r="A89" s="9" t="s">
        <v>132</v>
      </c>
      <c r="B89" s="14" t="s">
        <v>133</v>
      </c>
      <c r="C89" s="10" t="s">
        <v>134</v>
      </c>
      <c r="D89" s="18">
        <v>15796.85</v>
      </c>
      <c r="E89" s="10">
        <v>3132</v>
      </c>
      <c r="F89" s="9" t="s">
        <v>129</v>
      </c>
      <c r="G89" s="28" t="s">
        <v>13</v>
      </c>
    </row>
    <row r="90" spans="1:7" x14ac:dyDescent="0.25">
      <c r="A90" s="9" t="s">
        <v>130</v>
      </c>
      <c r="B90" s="14" t="s">
        <v>131</v>
      </c>
      <c r="C90" s="10"/>
      <c r="D90" s="18">
        <v>12900</v>
      </c>
      <c r="E90" s="10">
        <v>3121</v>
      </c>
      <c r="F90" s="9" t="s">
        <v>128</v>
      </c>
      <c r="G90" s="28" t="s">
        <v>13</v>
      </c>
    </row>
    <row r="91" spans="1:7" x14ac:dyDescent="0.25">
      <c r="A91" s="9" t="s">
        <v>130</v>
      </c>
      <c r="B91" s="14" t="s">
        <v>131</v>
      </c>
      <c r="C91" s="10"/>
      <c r="D91" s="18">
        <v>1086.7</v>
      </c>
      <c r="E91" s="10">
        <v>3211</v>
      </c>
      <c r="F91" s="9" t="s">
        <v>123</v>
      </c>
      <c r="G91" s="28" t="s">
        <v>13</v>
      </c>
    </row>
    <row r="92" spans="1:7" x14ac:dyDescent="0.25">
      <c r="A92" s="9" t="s">
        <v>130</v>
      </c>
      <c r="B92" s="14" t="s">
        <v>131</v>
      </c>
      <c r="C92" s="10"/>
      <c r="D92" s="18">
        <v>1424.33</v>
      </c>
      <c r="E92" s="10">
        <v>3212</v>
      </c>
      <c r="F92" s="9" t="s">
        <v>124</v>
      </c>
      <c r="G92" s="28" t="s">
        <v>13</v>
      </c>
    </row>
    <row r="93" spans="1:7" x14ac:dyDescent="0.25">
      <c r="A93" s="9" t="s">
        <v>130</v>
      </c>
      <c r="B93" s="14" t="s">
        <v>131</v>
      </c>
      <c r="C93" s="10"/>
      <c r="D93" s="18">
        <v>100.8</v>
      </c>
      <c r="E93" s="10">
        <v>3214</v>
      </c>
      <c r="F93" s="9" t="s">
        <v>125</v>
      </c>
      <c r="G93" s="28" t="s">
        <v>13</v>
      </c>
    </row>
    <row r="94" spans="1:7" x14ac:dyDescent="0.25">
      <c r="A94" s="9" t="s">
        <v>139</v>
      </c>
      <c r="B94" s="14" t="s">
        <v>140</v>
      </c>
      <c r="C94" s="10" t="s">
        <v>134</v>
      </c>
      <c r="D94" s="18">
        <v>28.08</v>
      </c>
      <c r="E94" s="10">
        <v>3221</v>
      </c>
      <c r="F94" s="9" t="s">
        <v>12</v>
      </c>
      <c r="G94" s="28" t="s">
        <v>13</v>
      </c>
    </row>
    <row r="95" spans="1:7" x14ac:dyDescent="0.25">
      <c r="A95" s="9" t="s">
        <v>135</v>
      </c>
      <c r="B95" s="14" t="s">
        <v>136</v>
      </c>
      <c r="C95" s="10" t="s">
        <v>134</v>
      </c>
      <c r="D95" s="18">
        <v>194</v>
      </c>
      <c r="E95" s="10">
        <v>3295</v>
      </c>
      <c r="F95" s="9" t="s">
        <v>71</v>
      </c>
      <c r="G95" s="28" t="s">
        <v>13</v>
      </c>
    </row>
    <row r="96" spans="1:7" x14ac:dyDescent="0.25">
      <c r="A96" s="9" t="s">
        <v>137</v>
      </c>
      <c r="B96" s="14" t="s">
        <v>138</v>
      </c>
      <c r="C96" s="10"/>
      <c r="D96" s="18">
        <v>704.2</v>
      </c>
      <c r="E96" s="10">
        <v>3721</v>
      </c>
      <c r="F96" s="9" t="s">
        <v>126</v>
      </c>
      <c r="G96" s="28" t="s">
        <v>13</v>
      </c>
    </row>
    <row r="97" spans="1:7" x14ac:dyDescent="0.25">
      <c r="A97" s="9"/>
      <c r="B97" s="14"/>
      <c r="C97" s="10"/>
      <c r="D97" s="18"/>
      <c r="E97" s="10"/>
      <c r="F97" s="9"/>
      <c r="G97" s="28"/>
    </row>
    <row r="98" spans="1:7" ht="21" customHeight="1" thickBot="1" x14ac:dyDescent="0.3">
      <c r="A98" s="21" t="s">
        <v>14</v>
      </c>
      <c r="B98" s="22"/>
      <c r="C98" s="23"/>
      <c r="D98" s="24">
        <f>SUM(D88:D97)</f>
        <v>133004.85999999999</v>
      </c>
      <c r="E98" s="23"/>
      <c r="F98" s="25"/>
      <c r="G98" s="26"/>
    </row>
    <row r="99" spans="1:7" ht="15.75" thickBot="1" x14ac:dyDescent="0.3">
      <c r="A99" s="29" t="s">
        <v>127</v>
      </c>
      <c r="B99" s="30"/>
      <c r="C99" s="31"/>
      <c r="D99" s="32">
        <f>SUM(D8,D10,D13,D15,D17,D19,D21,D24,D26,D28,D30,D32,D34,D36,D38,D40,D42,D44,D46,D48,D50,D53,D55,D57,D59,D61,D63,D65,D67,D69,D71,D73,D75,D77,D79,D81,D83,D85,D87,D98)</f>
        <v>152867.69999999998</v>
      </c>
      <c r="E99" s="31"/>
      <c r="F99" s="33"/>
      <c r="G99" s="34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2025-07-09T07:41:51Z</dcterms:modified>
</cp:coreProperties>
</file>