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ija\Desktop\Javna objava  informacija o trošenju sredstava\"/>
    </mc:Choice>
  </mc:AlternateContent>
  <bookViews>
    <workbookView xWindow="0" yWindow="0" windowWidth="28800" windowHeight="13005"/>
  </bookViews>
  <sheets>
    <sheet name="JavnaObjav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7" i="1" l="1"/>
  <c r="D75" i="1"/>
  <c r="D73" i="1"/>
  <c r="D71" i="1"/>
  <c r="D69" i="1"/>
  <c r="D67" i="1"/>
  <c r="D65" i="1"/>
  <c r="D63" i="1"/>
  <c r="D61" i="1"/>
  <c r="D58" i="1"/>
  <c r="D56" i="1"/>
  <c r="D54" i="1"/>
  <c r="D52" i="1"/>
  <c r="D50" i="1"/>
  <c r="D48" i="1"/>
  <c r="D46" i="1"/>
  <c r="D44" i="1"/>
  <c r="D42" i="1"/>
  <c r="D40" i="1"/>
  <c r="D38" i="1"/>
  <c r="D36" i="1"/>
  <c r="D34" i="1"/>
  <c r="D32" i="1"/>
  <c r="D30" i="1"/>
  <c r="D28" i="1"/>
  <c r="D26" i="1"/>
  <c r="D24" i="1"/>
  <c r="D22" i="1"/>
  <c r="D20" i="1"/>
  <c r="D18" i="1"/>
  <c r="D15" i="1"/>
  <c r="D13" i="1"/>
  <c r="D11" i="1"/>
  <c r="D88" i="1" s="1"/>
  <c r="D8" i="1"/>
</calcChain>
</file>

<file path=xl/sharedStrings.xml><?xml version="1.0" encoding="utf-8"?>
<sst xmlns="http://schemas.openxmlformats.org/spreadsheetml/2006/main" count="265" uniqueCount="126">
  <si>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</si>
  <si>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</si>
  <si>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</si>
  <si>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</si>
  <si>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</si>
  <si>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</si>
  <si>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</si>
  <si>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</si>
  <si>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III. OSNOVNA ŠKOLA ČAKOVEC_x000D_
IVANA PL. ZAJCA 24_x000D_
ČAKOVEC_x000D_
Tel: +385(40)328001   Fax: +385(40)328001_x000D_
OIB: 74402534883_x000D_
Mail: marija.vodopija@skole.hr_x000D_
IBAN: HR6623400091116014887</t>
  </si>
  <si>
    <t xml:space="preserve">Odgovorna Osoba: NATAŠA NOVAK_x000D_
     </t>
  </si>
  <si>
    <t>Isplata Sredstava Za Razdoblje: 01.03.2025 Do 31.03.2025</t>
  </si>
  <si>
    <t>COSMOS STAR D.O.O. ZA PROMIDŽBU, SPORT I TRGOVINU</t>
  </si>
  <si>
    <t>98470641886</t>
  </si>
  <si>
    <t>42204 Gornji Kneginec</t>
  </si>
  <si>
    <t>UREDSKI MATERIJAL I OSTALI MATERIJALNI RASHODI</t>
  </si>
  <si>
    <t>III. OSNOVNA ŠKOLA ČAKOVEC</t>
  </si>
  <si>
    <t>Ukupno:</t>
  </si>
  <si>
    <t>KTC D.O.O.</t>
  </si>
  <si>
    <t>95970838122</t>
  </si>
  <si>
    <t>KRIŽEVCI</t>
  </si>
  <si>
    <t>MATERIJAL I SIROVINE</t>
  </si>
  <si>
    <t>LASERCOPY D.O.O.</t>
  </si>
  <si>
    <t>88543041746</t>
  </si>
  <si>
    <t>VARAŽDIN</t>
  </si>
  <si>
    <t>ZAKUPNINE I NAJAMNINE</t>
  </si>
  <si>
    <t>HP -HRVATSKA POŠTA DD</t>
  </si>
  <si>
    <t>87311810356</t>
  </si>
  <si>
    <t>10000 ZAGREB</t>
  </si>
  <si>
    <t>USLUGE TELEFONA, POŠTE I PRIJEVOZA</t>
  </si>
  <si>
    <t>FINA</t>
  </si>
  <si>
    <t>85821130368</t>
  </si>
  <si>
    <t>ZAGREB</t>
  </si>
  <si>
    <t>RAČUNALNE USLUGE</t>
  </si>
  <si>
    <t>OSTALI NESPOMENUTI RASHODI POSLOVANJA</t>
  </si>
  <si>
    <t>MARKIZA D.O.O.</t>
  </si>
  <si>
    <t>84742638941</t>
  </si>
  <si>
    <t>NEDELIŠĆE</t>
  </si>
  <si>
    <t>OPG PERADARSTVO MEDVED</t>
  </si>
  <si>
    <t>PRIBISLAVEC</t>
  </si>
  <si>
    <t>KIŠ - MESOI PRERADA MESA</t>
  </si>
  <si>
    <t>83360798514</t>
  </si>
  <si>
    <t>DONJI KRALJEVEC</t>
  </si>
  <si>
    <t>HRVATSKI TELEKOM D.D.</t>
  </si>
  <si>
    <t>81793146560</t>
  </si>
  <si>
    <t>Međimurske vode d.o.o.</t>
  </si>
  <si>
    <t>81394716246</t>
  </si>
  <si>
    <t>Čakovec</t>
  </si>
  <si>
    <t>KOMUNALNE USLUGE</t>
  </si>
  <si>
    <t>SKOKO-SERVIS ZA ČIŠĆENJE</t>
  </si>
  <si>
    <t>80137078735</t>
  </si>
  <si>
    <t>ČAKOVEC</t>
  </si>
  <si>
    <t>OPTIMUS LAB D.O.O.</t>
  </si>
  <si>
    <t>71981294715</t>
  </si>
  <si>
    <t>Telemach Hrvatska d.o.o.</t>
  </si>
  <si>
    <t>70133616033</t>
  </si>
  <si>
    <t>10000 Zagreb</t>
  </si>
  <si>
    <t>NAKLADA SLAP D.O.O.</t>
  </si>
  <si>
    <t>70108447975</t>
  </si>
  <si>
    <t>ALZAS ALARMS D.O.O.</t>
  </si>
  <si>
    <t>69887535922</t>
  </si>
  <si>
    <t>USLUGE TEKUĆEG I INVESTICIJSKOG ODRŽAVANJA</t>
  </si>
  <si>
    <t>HRVATSKA RADIOTELEVIZIJA</t>
  </si>
  <si>
    <t>68419124305</t>
  </si>
  <si>
    <t>PRISTOJBE I NAKNADE</t>
  </si>
  <si>
    <t>NARODNE NOVINE</t>
  </si>
  <si>
    <t>64546066176</t>
  </si>
  <si>
    <t>ZAGREB..</t>
  </si>
  <si>
    <t>REGIONALNI CENTAR ZA INVESTICIJE - MEĐIMURJE D.O.O.</t>
  </si>
  <si>
    <t>61539263602</t>
  </si>
  <si>
    <t>40000 ČAKOVEC</t>
  </si>
  <si>
    <t>MAXIMUS INFO</t>
  </si>
  <si>
    <t>55593186802</t>
  </si>
  <si>
    <t>ĐURKIN D.O.O.</t>
  </si>
  <si>
    <t>54258964237</t>
  </si>
  <si>
    <t>MATERIJAL I DIJELOVI ZA TEKUĆE I INVESTICIJSKO ODRŽAVANJE</t>
  </si>
  <si>
    <t>VINDIJA</t>
  </si>
  <si>
    <t>44138062462</t>
  </si>
  <si>
    <t>HEP ELEKTRA D.O.O.</t>
  </si>
  <si>
    <t>43965974818</t>
  </si>
  <si>
    <t>ENERGIJA</t>
  </si>
  <si>
    <t>ELUSS D.O.O.  ČAKOVEC</t>
  </si>
  <si>
    <t>43575326382</t>
  </si>
  <si>
    <t>VOĆE VARAŽDIN D.O.O.</t>
  </si>
  <si>
    <t>42042277834</t>
  </si>
  <si>
    <t>MEĐIMURJEPLIN</t>
  </si>
  <si>
    <t>29035933600</t>
  </si>
  <si>
    <t>RUDI - EXPRESS</t>
  </si>
  <si>
    <t>27683033358</t>
  </si>
  <si>
    <t>SLUŽBENA PUTOVANJA</t>
  </si>
  <si>
    <t>PEKARNA PANIS</t>
  </si>
  <si>
    <t>19514929165</t>
  </si>
  <si>
    <t>MURSKO SREDIŠĆE</t>
  </si>
  <si>
    <t>G.K.P. ČAKOM D.O.O.</t>
  </si>
  <si>
    <t>14001865632</t>
  </si>
  <si>
    <t>OPG TATJANA HAŽIĆ</t>
  </si>
  <si>
    <t>SVETI MARTIN NA MUR</t>
  </si>
  <si>
    <t>"DIMOS" DIMNJAČARSKI OBRT</t>
  </si>
  <si>
    <t>STRAHONINEC</t>
  </si>
  <si>
    <t>PRIVREDNA BANKA ZAGREB</t>
  </si>
  <si>
    <t>02535697732</t>
  </si>
  <si>
    <t>PODRUŽNICA MEĐIMURJE  ČAKOVEC</t>
  </si>
  <si>
    <t>BANKARSKE USLUGE I USLUGE PLATNOG PROMETA</t>
  </si>
  <si>
    <t>VINDIJA - KOKA</t>
  </si>
  <si>
    <t xml:space="preserve"> 44138062462</t>
  </si>
  <si>
    <t>HRVATSKE VODE</t>
  </si>
  <si>
    <t>PLAĆE ZA REDOVAN RAD</t>
  </si>
  <si>
    <t>NAKNADE ZA PRIJEVOZ, ZA RAD NA TERENU I ODVOJENI ŽIVOT</t>
  </si>
  <si>
    <t>STRUČNO USAVRŠAVANJE ZAPOSLENIKA</t>
  </si>
  <si>
    <t>OSTALE NAKNADE TROŠKOVA ZAPOSLENIMA</t>
  </si>
  <si>
    <t>INTELEKTUALNE I OSOBNE USLUGE</t>
  </si>
  <si>
    <t>NAKNADA GRAĐANIMA I KUĆANSTVIMA U NOVCU</t>
  </si>
  <si>
    <t>Sveukupno:</t>
  </si>
  <si>
    <t>Zaštićeni podatak</t>
  </si>
  <si>
    <t>Doprinos za zdravstveno osiguranje</t>
  </si>
  <si>
    <t>Ostali rashodi za zaposlene</t>
  </si>
  <si>
    <t>Zaposlenici škole</t>
  </si>
  <si>
    <t>Hrvatski zavod za zdravstveno osiguranje</t>
  </si>
  <si>
    <t>2958272669</t>
  </si>
  <si>
    <t>Državni proračun</t>
  </si>
  <si>
    <t>18683136487</t>
  </si>
  <si>
    <t>Roditelji učenika</t>
  </si>
  <si>
    <t>Magdalenić Branimir</t>
  </si>
  <si>
    <t>Zagreb</t>
  </si>
  <si>
    <t>Tedi poslovanje d.o.o.</t>
  </si>
  <si>
    <t>05614216244</t>
  </si>
  <si>
    <t>Hrvatska biskupska konferencija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</si>
</sst>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sz val="11"/>
      <color rgb="FF173E74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  <xf numFmtId="0" fontId="5" fillId="0" borderId="0" xfId="0" applyFont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80"/>
  <sheetViews>
    <sheetView tabSelected="1" topLeftCell="A73" zoomScaleNormal="100" workbookViewId="0">
      <selection activeCell="C93" sqref="C93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  <c r="F1" s="20" t="s">
        <v>9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10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11</v>
      </c>
      <c r="B7" s="14" t="s">
        <v>12</v>
      </c>
      <c r="C7" s="10" t="s">
        <v>13</v>
      </c>
      <c r="D7" s="18">
        <v>237.19</v>
      </c>
      <c r="E7" s="10">
        <v>3221</v>
      </c>
      <c r="F7" s="9" t="s">
        <v>14</v>
      </c>
      <c r="G7" s="21" t="s">
        <v>15</v>
      </c>
    </row>
    <row r="8" spans="1:7" ht="27" customHeight="1" thickBot="1" x14ac:dyDescent="0.3">
      <c r="A8" s="22" t="s">
        <v>16</v>
      </c>
      <c r="B8" s="23"/>
      <c r="C8" s="24"/>
      <c r="D8" s="25">
        <f>SUM(D7:D7)</f>
        <v>237.19</v>
      </c>
      <c r="E8" s="24"/>
      <c r="F8" s="26"/>
      <c r="G8" s="27"/>
    </row>
    <row r="9" spans="1:7" x14ac:dyDescent="0.25">
      <c r="A9" s="9" t="s">
        <v>17</v>
      </c>
      <c r="B9" s="14" t="s">
        <v>18</v>
      </c>
      <c r="C9" s="10" t="s">
        <v>19</v>
      </c>
      <c r="D9" s="18">
        <v>129.88999999999999</v>
      </c>
      <c r="E9" s="10">
        <v>3221</v>
      </c>
      <c r="F9" s="9" t="s">
        <v>14</v>
      </c>
      <c r="G9" s="28" t="s">
        <v>15</v>
      </c>
    </row>
    <row r="10" spans="1:7" x14ac:dyDescent="0.25">
      <c r="A10" s="9"/>
      <c r="B10" s="14"/>
      <c r="C10" s="10"/>
      <c r="D10" s="18">
        <v>1249.3900000000001</v>
      </c>
      <c r="E10" s="10">
        <v>3222</v>
      </c>
      <c r="F10" s="9" t="s">
        <v>20</v>
      </c>
      <c r="G10" s="29" t="s">
        <v>15</v>
      </c>
    </row>
    <row r="11" spans="1:7" ht="27" customHeight="1" thickBot="1" x14ac:dyDescent="0.3">
      <c r="A11" s="22" t="s">
        <v>16</v>
      </c>
      <c r="B11" s="23"/>
      <c r="C11" s="24"/>
      <c r="D11" s="25">
        <f>SUM(D9:D10)</f>
        <v>1379.2800000000002</v>
      </c>
      <c r="E11" s="24"/>
      <c r="F11" s="26"/>
      <c r="G11" s="27"/>
    </row>
    <row r="12" spans="1:7" x14ac:dyDescent="0.25">
      <c r="A12" s="9" t="s">
        <v>21</v>
      </c>
      <c r="B12" s="14" t="s">
        <v>22</v>
      </c>
      <c r="C12" s="10" t="s">
        <v>23</v>
      </c>
      <c r="D12" s="18">
        <v>118.88</v>
      </c>
      <c r="E12" s="10">
        <v>3235</v>
      </c>
      <c r="F12" s="9" t="s">
        <v>24</v>
      </c>
      <c r="G12" s="28" t="s">
        <v>15</v>
      </c>
    </row>
    <row r="13" spans="1:7" ht="27" customHeight="1" thickBot="1" x14ac:dyDescent="0.3">
      <c r="A13" s="22" t="s">
        <v>16</v>
      </c>
      <c r="B13" s="23"/>
      <c r="C13" s="24"/>
      <c r="D13" s="25">
        <f>SUM(D12:D12)</f>
        <v>118.88</v>
      </c>
      <c r="E13" s="24"/>
      <c r="F13" s="26"/>
      <c r="G13" s="27"/>
    </row>
    <row r="14" spans="1:7" x14ac:dyDescent="0.25">
      <c r="A14" s="9" t="s">
        <v>25</v>
      </c>
      <c r="B14" s="14" t="s">
        <v>26</v>
      </c>
      <c r="C14" s="10" t="s">
        <v>27</v>
      </c>
      <c r="D14" s="18">
        <v>19.600000000000001</v>
      </c>
      <c r="E14" s="10">
        <v>3231</v>
      </c>
      <c r="F14" s="9" t="s">
        <v>28</v>
      </c>
      <c r="G14" s="28" t="s">
        <v>15</v>
      </c>
    </row>
    <row r="15" spans="1:7" ht="27" customHeight="1" thickBot="1" x14ac:dyDescent="0.3">
      <c r="A15" s="22" t="s">
        <v>16</v>
      </c>
      <c r="B15" s="23"/>
      <c r="C15" s="24"/>
      <c r="D15" s="25">
        <f>SUM(D14:D14)</f>
        <v>19.600000000000001</v>
      </c>
      <c r="E15" s="24"/>
      <c r="F15" s="26"/>
      <c r="G15" s="27"/>
    </row>
    <row r="16" spans="1:7" x14ac:dyDescent="0.25">
      <c r="A16" s="9" t="s">
        <v>29</v>
      </c>
      <c r="B16" s="14" t="s">
        <v>30</v>
      </c>
      <c r="C16" s="10" t="s">
        <v>31</v>
      </c>
      <c r="D16" s="18">
        <v>1.66</v>
      </c>
      <c r="E16" s="10">
        <v>3238</v>
      </c>
      <c r="F16" s="9" t="s">
        <v>32</v>
      </c>
      <c r="G16" s="28" t="s">
        <v>15</v>
      </c>
    </row>
    <row r="17" spans="1:7" x14ac:dyDescent="0.25">
      <c r="A17" s="9"/>
      <c r="B17" s="14"/>
      <c r="C17" s="10"/>
      <c r="D17" s="18">
        <v>77.98</v>
      </c>
      <c r="E17" s="10">
        <v>3299</v>
      </c>
      <c r="F17" s="9" t="s">
        <v>33</v>
      </c>
      <c r="G17" s="29" t="s">
        <v>15</v>
      </c>
    </row>
    <row r="18" spans="1:7" ht="27" customHeight="1" thickBot="1" x14ac:dyDescent="0.3">
      <c r="A18" s="22" t="s">
        <v>16</v>
      </c>
      <c r="B18" s="23"/>
      <c r="C18" s="24"/>
      <c r="D18" s="25">
        <f>SUM(D16:D17)</f>
        <v>79.64</v>
      </c>
      <c r="E18" s="24"/>
      <c r="F18" s="26"/>
      <c r="G18" s="27"/>
    </row>
    <row r="19" spans="1:7" x14ac:dyDescent="0.25">
      <c r="A19" s="9" t="s">
        <v>34</v>
      </c>
      <c r="B19" s="14" t="s">
        <v>35</v>
      </c>
      <c r="C19" s="10" t="s">
        <v>36</v>
      </c>
      <c r="D19" s="18">
        <v>131.25</v>
      </c>
      <c r="E19" s="10">
        <v>3222</v>
      </c>
      <c r="F19" s="9" t="s">
        <v>20</v>
      </c>
      <c r="G19" s="28" t="s">
        <v>15</v>
      </c>
    </row>
    <row r="20" spans="1:7" ht="27" customHeight="1" thickBot="1" x14ac:dyDescent="0.3">
      <c r="A20" s="22" t="s">
        <v>16</v>
      </c>
      <c r="B20" s="23"/>
      <c r="C20" s="24"/>
      <c r="D20" s="25">
        <f>SUM(D19:D19)</f>
        <v>131.25</v>
      </c>
      <c r="E20" s="24"/>
      <c r="F20" s="26"/>
      <c r="G20" s="27"/>
    </row>
    <row r="21" spans="1:7" x14ac:dyDescent="0.25">
      <c r="A21" s="9" t="s">
        <v>37</v>
      </c>
      <c r="B21" s="14" t="s">
        <v>112</v>
      </c>
      <c r="C21" s="10" t="s">
        <v>38</v>
      </c>
      <c r="D21" s="18">
        <v>12.6</v>
      </c>
      <c r="E21" s="10">
        <v>3222</v>
      </c>
      <c r="F21" s="9" t="s">
        <v>20</v>
      </c>
      <c r="G21" s="28" t="s">
        <v>15</v>
      </c>
    </row>
    <row r="22" spans="1:7" ht="27" customHeight="1" thickBot="1" x14ac:dyDescent="0.3">
      <c r="A22" s="22" t="s">
        <v>16</v>
      </c>
      <c r="B22" s="23"/>
      <c r="C22" s="24"/>
      <c r="D22" s="25">
        <f>SUM(D21:D21)</f>
        <v>12.6</v>
      </c>
      <c r="E22" s="24"/>
      <c r="F22" s="26"/>
      <c r="G22" s="27"/>
    </row>
    <row r="23" spans="1:7" x14ac:dyDescent="0.25">
      <c r="A23" s="9" t="s">
        <v>39</v>
      </c>
      <c r="B23" s="14" t="s">
        <v>40</v>
      </c>
      <c r="C23" s="10" t="s">
        <v>41</v>
      </c>
      <c r="D23" s="18">
        <v>1496.99</v>
      </c>
      <c r="E23" s="10">
        <v>3222</v>
      </c>
      <c r="F23" s="9" t="s">
        <v>20</v>
      </c>
      <c r="G23" s="28" t="s">
        <v>15</v>
      </c>
    </row>
    <row r="24" spans="1:7" ht="27" customHeight="1" thickBot="1" x14ac:dyDescent="0.3">
      <c r="A24" s="22" t="s">
        <v>16</v>
      </c>
      <c r="B24" s="23"/>
      <c r="C24" s="24"/>
      <c r="D24" s="25">
        <f>SUM(D23:D23)</f>
        <v>1496.99</v>
      </c>
      <c r="E24" s="24"/>
      <c r="F24" s="26"/>
      <c r="G24" s="27"/>
    </row>
    <row r="25" spans="1:7" x14ac:dyDescent="0.25">
      <c r="A25" s="9" t="s">
        <v>42</v>
      </c>
      <c r="B25" s="14" t="s">
        <v>43</v>
      </c>
      <c r="C25" s="10" t="s">
        <v>31</v>
      </c>
      <c r="D25" s="18">
        <v>114.4</v>
      </c>
      <c r="E25" s="10">
        <v>3231</v>
      </c>
      <c r="F25" s="9" t="s">
        <v>28</v>
      </c>
      <c r="G25" s="28" t="s">
        <v>15</v>
      </c>
    </row>
    <row r="26" spans="1:7" ht="27" customHeight="1" thickBot="1" x14ac:dyDescent="0.3">
      <c r="A26" s="22" t="s">
        <v>16</v>
      </c>
      <c r="B26" s="23"/>
      <c r="C26" s="24"/>
      <c r="D26" s="25">
        <f>SUM(D25:D25)</f>
        <v>114.4</v>
      </c>
      <c r="E26" s="24"/>
      <c r="F26" s="26"/>
      <c r="G26" s="27"/>
    </row>
    <row r="27" spans="1:7" x14ac:dyDescent="0.25">
      <c r="A27" s="9" t="s">
        <v>44</v>
      </c>
      <c r="B27" s="14" t="s">
        <v>45</v>
      </c>
      <c r="C27" s="10" t="s">
        <v>46</v>
      </c>
      <c r="D27" s="18">
        <v>483.48</v>
      </c>
      <c r="E27" s="10">
        <v>3234</v>
      </c>
      <c r="F27" s="9" t="s">
        <v>47</v>
      </c>
      <c r="G27" s="28" t="s">
        <v>15</v>
      </c>
    </row>
    <row r="28" spans="1:7" ht="27" customHeight="1" thickBot="1" x14ac:dyDescent="0.3">
      <c r="A28" s="22" t="s">
        <v>16</v>
      </c>
      <c r="B28" s="23"/>
      <c r="C28" s="24"/>
      <c r="D28" s="25">
        <f>SUM(D27:D27)</f>
        <v>483.48</v>
      </c>
      <c r="E28" s="24"/>
      <c r="F28" s="26"/>
      <c r="G28" s="27"/>
    </row>
    <row r="29" spans="1:7" x14ac:dyDescent="0.25">
      <c r="A29" s="9" t="s">
        <v>48</v>
      </c>
      <c r="B29" s="14" t="s">
        <v>49</v>
      </c>
      <c r="C29" s="10" t="s">
        <v>50</v>
      </c>
      <c r="D29" s="18">
        <v>83.95</v>
      </c>
      <c r="E29" s="10">
        <v>3221</v>
      </c>
      <c r="F29" s="9" t="s">
        <v>14</v>
      </c>
      <c r="G29" s="28" t="s">
        <v>15</v>
      </c>
    </row>
    <row r="30" spans="1:7" ht="27" customHeight="1" thickBot="1" x14ac:dyDescent="0.3">
      <c r="A30" s="22" t="s">
        <v>16</v>
      </c>
      <c r="B30" s="23"/>
      <c r="C30" s="24"/>
      <c r="D30" s="25">
        <f>SUM(D29:D29)</f>
        <v>83.95</v>
      </c>
      <c r="E30" s="24"/>
      <c r="F30" s="26"/>
      <c r="G30" s="27"/>
    </row>
    <row r="31" spans="1:7" x14ac:dyDescent="0.25">
      <c r="A31" s="9" t="s">
        <v>51</v>
      </c>
      <c r="B31" s="14" t="s">
        <v>52</v>
      </c>
      <c r="C31" s="10" t="s">
        <v>50</v>
      </c>
      <c r="D31" s="18">
        <v>71.25</v>
      </c>
      <c r="E31" s="10">
        <v>3238</v>
      </c>
      <c r="F31" s="9" t="s">
        <v>32</v>
      </c>
      <c r="G31" s="28" t="s">
        <v>15</v>
      </c>
    </row>
    <row r="32" spans="1:7" ht="27" customHeight="1" thickBot="1" x14ac:dyDescent="0.3">
      <c r="A32" s="22" t="s">
        <v>16</v>
      </c>
      <c r="B32" s="23"/>
      <c r="C32" s="24"/>
      <c r="D32" s="25">
        <f>SUM(D31:D31)</f>
        <v>71.25</v>
      </c>
      <c r="E32" s="24"/>
      <c r="F32" s="26"/>
      <c r="G32" s="27"/>
    </row>
    <row r="33" spans="1:7" x14ac:dyDescent="0.25">
      <c r="A33" s="9" t="s">
        <v>53</v>
      </c>
      <c r="B33" s="14" t="s">
        <v>54</v>
      </c>
      <c r="C33" s="10" t="s">
        <v>55</v>
      </c>
      <c r="D33" s="18">
        <v>46.89</v>
      </c>
      <c r="E33" s="10">
        <v>3231</v>
      </c>
      <c r="F33" s="9" t="s">
        <v>28</v>
      </c>
      <c r="G33" s="28" t="s">
        <v>15</v>
      </c>
    </row>
    <row r="34" spans="1:7" ht="27" customHeight="1" thickBot="1" x14ac:dyDescent="0.3">
      <c r="A34" s="22" t="s">
        <v>16</v>
      </c>
      <c r="B34" s="23"/>
      <c r="C34" s="24"/>
      <c r="D34" s="25">
        <f>SUM(D33:D33)</f>
        <v>46.89</v>
      </c>
      <c r="E34" s="24"/>
      <c r="F34" s="26"/>
      <c r="G34" s="27"/>
    </row>
    <row r="35" spans="1:7" x14ac:dyDescent="0.25">
      <c r="A35" s="9" t="s">
        <v>56</v>
      </c>
      <c r="B35" s="14" t="s">
        <v>57</v>
      </c>
      <c r="C35" s="10" t="s">
        <v>31</v>
      </c>
      <c r="D35" s="18">
        <v>163.4</v>
      </c>
      <c r="E35" s="10">
        <v>3221</v>
      </c>
      <c r="F35" s="9" t="s">
        <v>14</v>
      </c>
      <c r="G35" s="28" t="s">
        <v>15</v>
      </c>
    </row>
    <row r="36" spans="1:7" ht="27" customHeight="1" thickBot="1" x14ac:dyDescent="0.3">
      <c r="A36" s="22" t="s">
        <v>16</v>
      </c>
      <c r="B36" s="23"/>
      <c r="C36" s="24"/>
      <c r="D36" s="25">
        <f>SUM(D35:D35)</f>
        <v>163.4</v>
      </c>
      <c r="E36" s="24"/>
      <c r="F36" s="26"/>
      <c r="G36" s="27"/>
    </row>
    <row r="37" spans="1:7" x14ac:dyDescent="0.25">
      <c r="A37" s="9" t="s">
        <v>58</v>
      </c>
      <c r="B37" s="14" t="s">
        <v>59</v>
      </c>
      <c r="C37" s="10" t="s">
        <v>50</v>
      </c>
      <c r="D37" s="18">
        <v>46.45</v>
      </c>
      <c r="E37" s="10">
        <v>3232</v>
      </c>
      <c r="F37" s="9" t="s">
        <v>60</v>
      </c>
      <c r="G37" s="28" t="s">
        <v>15</v>
      </c>
    </row>
    <row r="38" spans="1:7" ht="27" customHeight="1" thickBot="1" x14ac:dyDescent="0.3">
      <c r="A38" s="22" t="s">
        <v>16</v>
      </c>
      <c r="B38" s="23"/>
      <c r="C38" s="24"/>
      <c r="D38" s="25">
        <f>SUM(D37:D37)</f>
        <v>46.45</v>
      </c>
      <c r="E38" s="24"/>
      <c r="F38" s="26"/>
      <c r="G38" s="27"/>
    </row>
    <row r="39" spans="1:7" x14ac:dyDescent="0.25">
      <c r="A39" s="9" t="s">
        <v>61</v>
      </c>
      <c r="B39" s="14" t="s">
        <v>62</v>
      </c>
      <c r="C39" s="10" t="s">
        <v>31</v>
      </c>
      <c r="D39" s="18">
        <v>10.62</v>
      </c>
      <c r="E39" s="10">
        <v>3295</v>
      </c>
      <c r="F39" s="9" t="s">
        <v>63</v>
      </c>
      <c r="G39" s="28" t="s">
        <v>15</v>
      </c>
    </row>
    <row r="40" spans="1:7" ht="27" customHeight="1" thickBot="1" x14ac:dyDescent="0.3">
      <c r="A40" s="22" t="s">
        <v>16</v>
      </c>
      <c r="B40" s="23"/>
      <c r="C40" s="24"/>
      <c r="D40" s="25">
        <f>SUM(D39:D39)</f>
        <v>10.62</v>
      </c>
      <c r="E40" s="24"/>
      <c r="F40" s="26"/>
      <c r="G40" s="27"/>
    </row>
    <row r="41" spans="1:7" x14ac:dyDescent="0.25">
      <c r="A41" s="9" t="s">
        <v>64</v>
      </c>
      <c r="B41" s="14" t="s">
        <v>65</v>
      </c>
      <c r="C41" s="10" t="s">
        <v>66</v>
      </c>
      <c r="D41" s="18">
        <v>374.62</v>
      </c>
      <c r="E41" s="10">
        <v>3221</v>
      </c>
      <c r="F41" s="9" t="s">
        <v>14</v>
      </c>
      <c r="G41" s="28" t="s">
        <v>15</v>
      </c>
    </row>
    <row r="42" spans="1:7" ht="27" customHeight="1" thickBot="1" x14ac:dyDescent="0.3">
      <c r="A42" s="22" t="s">
        <v>16</v>
      </c>
      <c r="B42" s="23"/>
      <c r="C42" s="24"/>
      <c r="D42" s="25">
        <f>SUM(D41:D41)</f>
        <v>374.62</v>
      </c>
      <c r="E42" s="24"/>
      <c r="F42" s="26"/>
      <c r="G42" s="27"/>
    </row>
    <row r="43" spans="1:7" x14ac:dyDescent="0.25">
      <c r="A43" s="9" t="s">
        <v>67</v>
      </c>
      <c r="B43" s="14" t="s">
        <v>68</v>
      </c>
      <c r="C43" s="10" t="s">
        <v>69</v>
      </c>
      <c r="D43" s="18">
        <v>36.9</v>
      </c>
      <c r="E43" s="10">
        <v>3299</v>
      </c>
      <c r="F43" s="9" t="s">
        <v>33</v>
      </c>
      <c r="G43" s="28" t="s">
        <v>15</v>
      </c>
    </row>
    <row r="44" spans="1:7" ht="27" customHeight="1" thickBot="1" x14ac:dyDescent="0.3">
      <c r="A44" s="22" t="s">
        <v>16</v>
      </c>
      <c r="B44" s="23"/>
      <c r="C44" s="24"/>
      <c r="D44" s="25">
        <f>SUM(D43:D43)</f>
        <v>36.9</v>
      </c>
      <c r="E44" s="24"/>
      <c r="F44" s="26"/>
      <c r="G44" s="27"/>
    </row>
    <row r="45" spans="1:7" x14ac:dyDescent="0.25">
      <c r="A45" s="9" t="s">
        <v>70</v>
      </c>
      <c r="B45" s="14" t="s">
        <v>71</v>
      </c>
      <c r="C45" s="10" t="s">
        <v>50</v>
      </c>
      <c r="D45" s="18">
        <v>331.9</v>
      </c>
      <c r="E45" s="10">
        <v>3232</v>
      </c>
      <c r="F45" s="9" t="s">
        <v>60</v>
      </c>
      <c r="G45" s="28" t="s">
        <v>15</v>
      </c>
    </row>
    <row r="46" spans="1:7" ht="27" customHeight="1" thickBot="1" x14ac:dyDescent="0.3">
      <c r="A46" s="22" t="s">
        <v>16</v>
      </c>
      <c r="B46" s="23"/>
      <c r="C46" s="24"/>
      <c r="D46" s="25">
        <f>SUM(D45:D45)</f>
        <v>331.9</v>
      </c>
      <c r="E46" s="24"/>
      <c r="F46" s="26"/>
      <c r="G46" s="27"/>
    </row>
    <row r="47" spans="1:7" x14ac:dyDescent="0.25">
      <c r="A47" s="9" t="s">
        <v>72</v>
      </c>
      <c r="B47" s="14" t="s">
        <v>73</v>
      </c>
      <c r="C47" s="10" t="s">
        <v>50</v>
      </c>
      <c r="D47" s="18">
        <v>180.6</v>
      </c>
      <c r="E47" s="10">
        <v>3224</v>
      </c>
      <c r="F47" s="9" t="s">
        <v>74</v>
      </c>
      <c r="G47" s="28" t="s">
        <v>15</v>
      </c>
    </row>
    <row r="48" spans="1:7" ht="27" customHeight="1" thickBot="1" x14ac:dyDescent="0.3">
      <c r="A48" s="22" t="s">
        <v>16</v>
      </c>
      <c r="B48" s="23"/>
      <c r="C48" s="24"/>
      <c r="D48" s="25">
        <f>SUM(D47:D47)</f>
        <v>180.6</v>
      </c>
      <c r="E48" s="24"/>
      <c r="F48" s="26"/>
      <c r="G48" s="27"/>
    </row>
    <row r="49" spans="1:7" x14ac:dyDescent="0.25">
      <c r="A49" s="9" t="s">
        <v>75</v>
      </c>
      <c r="B49" s="14" t="s">
        <v>76</v>
      </c>
      <c r="C49" s="10" t="s">
        <v>23</v>
      </c>
      <c r="D49" s="18">
        <v>874.76</v>
      </c>
      <c r="E49" s="10">
        <v>3222</v>
      </c>
      <c r="F49" s="9" t="s">
        <v>20</v>
      </c>
      <c r="G49" s="28" t="s">
        <v>15</v>
      </c>
    </row>
    <row r="50" spans="1:7" ht="27" customHeight="1" thickBot="1" x14ac:dyDescent="0.3">
      <c r="A50" s="22" t="s">
        <v>16</v>
      </c>
      <c r="B50" s="23"/>
      <c r="C50" s="24"/>
      <c r="D50" s="25">
        <f>SUM(D49:D49)</f>
        <v>874.76</v>
      </c>
      <c r="E50" s="24"/>
      <c r="F50" s="26"/>
      <c r="G50" s="27"/>
    </row>
    <row r="51" spans="1:7" x14ac:dyDescent="0.25">
      <c r="A51" s="9" t="s">
        <v>77</v>
      </c>
      <c r="B51" s="14" t="s">
        <v>78</v>
      </c>
      <c r="C51" s="10" t="s">
        <v>31</v>
      </c>
      <c r="D51" s="18">
        <v>1123.19</v>
      </c>
      <c r="E51" s="10">
        <v>3223</v>
      </c>
      <c r="F51" s="9" t="s">
        <v>79</v>
      </c>
      <c r="G51" s="28" t="s">
        <v>15</v>
      </c>
    </row>
    <row r="52" spans="1:7" ht="27" customHeight="1" thickBot="1" x14ac:dyDescent="0.3">
      <c r="A52" s="22" t="s">
        <v>16</v>
      </c>
      <c r="B52" s="23"/>
      <c r="C52" s="24"/>
      <c r="D52" s="25">
        <f>SUM(D51:D51)</f>
        <v>1123.19</v>
      </c>
      <c r="E52" s="24"/>
      <c r="F52" s="26"/>
      <c r="G52" s="27"/>
    </row>
    <row r="53" spans="1:7" x14ac:dyDescent="0.25">
      <c r="A53" s="9" t="s">
        <v>80</v>
      </c>
      <c r="B53" s="14" t="s">
        <v>81</v>
      </c>
      <c r="C53" s="10" t="s">
        <v>50</v>
      </c>
      <c r="D53" s="18">
        <v>85</v>
      </c>
      <c r="E53" s="10">
        <v>3232</v>
      </c>
      <c r="F53" s="9" t="s">
        <v>60</v>
      </c>
      <c r="G53" s="28" t="s">
        <v>15</v>
      </c>
    </row>
    <row r="54" spans="1:7" ht="27" customHeight="1" thickBot="1" x14ac:dyDescent="0.3">
      <c r="A54" s="22" t="s">
        <v>16</v>
      </c>
      <c r="B54" s="23"/>
      <c r="C54" s="24"/>
      <c r="D54" s="25">
        <f>SUM(D53:D53)</f>
        <v>85</v>
      </c>
      <c r="E54" s="24"/>
      <c r="F54" s="26"/>
      <c r="G54" s="27"/>
    </row>
    <row r="55" spans="1:7" x14ac:dyDescent="0.25">
      <c r="A55" s="9" t="s">
        <v>82</v>
      </c>
      <c r="B55" s="14" t="s">
        <v>83</v>
      </c>
      <c r="C55" s="10" t="s">
        <v>23</v>
      </c>
      <c r="D55" s="18">
        <v>463.85</v>
      </c>
      <c r="E55" s="10">
        <v>3222</v>
      </c>
      <c r="F55" s="9" t="s">
        <v>20</v>
      </c>
      <c r="G55" s="28" t="s">
        <v>15</v>
      </c>
    </row>
    <row r="56" spans="1:7" ht="27" customHeight="1" thickBot="1" x14ac:dyDescent="0.3">
      <c r="A56" s="22" t="s">
        <v>16</v>
      </c>
      <c r="B56" s="23"/>
      <c r="C56" s="24"/>
      <c r="D56" s="25">
        <f>SUM(D55:D55)</f>
        <v>463.85</v>
      </c>
      <c r="E56" s="24"/>
      <c r="F56" s="26"/>
      <c r="G56" s="27"/>
    </row>
    <row r="57" spans="1:7" x14ac:dyDescent="0.25">
      <c r="A57" s="9" t="s">
        <v>84</v>
      </c>
      <c r="B57" s="14" t="s">
        <v>85</v>
      </c>
      <c r="C57" s="10" t="s">
        <v>50</v>
      </c>
      <c r="D57" s="18">
        <v>5108.13</v>
      </c>
      <c r="E57" s="10">
        <v>3223</v>
      </c>
      <c r="F57" s="9" t="s">
        <v>79</v>
      </c>
      <c r="G57" s="28" t="s">
        <v>15</v>
      </c>
    </row>
    <row r="58" spans="1:7" ht="27" customHeight="1" thickBot="1" x14ac:dyDescent="0.3">
      <c r="A58" s="22" t="s">
        <v>16</v>
      </c>
      <c r="B58" s="23"/>
      <c r="C58" s="24"/>
      <c r="D58" s="25">
        <f>SUM(D57:D57)</f>
        <v>5108.13</v>
      </c>
      <c r="E58" s="24"/>
      <c r="F58" s="26"/>
      <c r="G58" s="27"/>
    </row>
    <row r="59" spans="1:7" x14ac:dyDescent="0.25">
      <c r="A59" s="9" t="s">
        <v>86</v>
      </c>
      <c r="B59" s="14" t="s">
        <v>87</v>
      </c>
      <c r="C59" s="10" t="s">
        <v>50</v>
      </c>
      <c r="D59" s="18">
        <v>20</v>
      </c>
      <c r="E59" s="10">
        <v>3211</v>
      </c>
      <c r="F59" s="9" t="s">
        <v>88</v>
      </c>
      <c r="G59" s="28" t="s">
        <v>15</v>
      </c>
    </row>
    <row r="60" spans="1:7" x14ac:dyDescent="0.25">
      <c r="A60" s="9"/>
      <c r="B60" s="14"/>
      <c r="C60" s="10"/>
      <c r="D60" s="18">
        <v>30</v>
      </c>
      <c r="E60" s="10">
        <v>3231</v>
      </c>
      <c r="F60" s="9" t="s">
        <v>28</v>
      </c>
      <c r="G60" s="29" t="s">
        <v>15</v>
      </c>
    </row>
    <row r="61" spans="1:7" ht="27" customHeight="1" thickBot="1" x14ac:dyDescent="0.3">
      <c r="A61" s="22" t="s">
        <v>16</v>
      </c>
      <c r="B61" s="23"/>
      <c r="C61" s="24"/>
      <c r="D61" s="25">
        <f>SUM(D59:D60)</f>
        <v>50</v>
      </c>
      <c r="E61" s="24"/>
      <c r="F61" s="26"/>
      <c r="G61" s="27"/>
    </row>
    <row r="62" spans="1:7" x14ac:dyDescent="0.25">
      <c r="A62" s="9" t="s">
        <v>89</v>
      </c>
      <c r="B62" s="14" t="s">
        <v>90</v>
      </c>
      <c r="C62" s="10" t="s">
        <v>91</v>
      </c>
      <c r="D62" s="18">
        <v>1287.56</v>
      </c>
      <c r="E62" s="10">
        <v>3222</v>
      </c>
      <c r="F62" s="9" t="s">
        <v>20</v>
      </c>
      <c r="G62" s="28" t="s">
        <v>15</v>
      </c>
    </row>
    <row r="63" spans="1:7" ht="27" customHeight="1" thickBot="1" x14ac:dyDescent="0.3">
      <c r="A63" s="22" t="s">
        <v>16</v>
      </c>
      <c r="B63" s="23"/>
      <c r="C63" s="24"/>
      <c r="D63" s="25">
        <f>SUM(D62:D62)</f>
        <v>1287.56</v>
      </c>
      <c r="E63" s="24"/>
      <c r="F63" s="26"/>
      <c r="G63" s="27"/>
    </row>
    <row r="64" spans="1:7" x14ac:dyDescent="0.25">
      <c r="A64" s="9" t="s">
        <v>92</v>
      </c>
      <c r="B64" s="14" t="s">
        <v>93</v>
      </c>
      <c r="C64" s="10" t="s">
        <v>50</v>
      </c>
      <c r="D64" s="18">
        <v>20.92</v>
      </c>
      <c r="E64" s="10">
        <v>3234</v>
      </c>
      <c r="F64" s="9" t="s">
        <v>47</v>
      </c>
      <c r="G64" s="28" t="s">
        <v>15</v>
      </c>
    </row>
    <row r="65" spans="1:7" ht="27" customHeight="1" thickBot="1" x14ac:dyDescent="0.3">
      <c r="A65" s="22" t="s">
        <v>16</v>
      </c>
      <c r="B65" s="23"/>
      <c r="C65" s="24"/>
      <c r="D65" s="25">
        <f>SUM(D64:D64)</f>
        <v>20.92</v>
      </c>
      <c r="E65" s="24"/>
      <c r="F65" s="26"/>
      <c r="G65" s="27"/>
    </row>
    <row r="66" spans="1:7" x14ac:dyDescent="0.25">
      <c r="A66" s="9" t="s">
        <v>94</v>
      </c>
      <c r="B66" s="14" t="s">
        <v>112</v>
      </c>
      <c r="C66" s="10" t="s">
        <v>95</v>
      </c>
      <c r="D66" s="18">
        <v>219.52</v>
      </c>
      <c r="E66" s="10">
        <v>3222</v>
      </c>
      <c r="F66" s="9" t="s">
        <v>20</v>
      </c>
      <c r="G66" s="28" t="s">
        <v>15</v>
      </c>
    </row>
    <row r="67" spans="1:7" ht="27" customHeight="1" thickBot="1" x14ac:dyDescent="0.3">
      <c r="A67" s="22" t="s">
        <v>16</v>
      </c>
      <c r="B67" s="23"/>
      <c r="C67" s="24"/>
      <c r="D67" s="25">
        <f>SUM(D66:D66)</f>
        <v>219.52</v>
      </c>
      <c r="E67" s="24"/>
      <c r="F67" s="26"/>
      <c r="G67" s="27"/>
    </row>
    <row r="68" spans="1:7" x14ac:dyDescent="0.25">
      <c r="A68" s="9" t="s">
        <v>96</v>
      </c>
      <c r="B68" s="14" t="s">
        <v>112</v>
      </c>
      <c r="C68" s="10" t="s">
        <v>97</v>
      </c>
      <c r="D68" s="18">
        <v>225.76</v>
      </c>
      <c r="E68" s="10">
        <v>3234</v>
      </c>
      <c r="F68" s="9" t="s">
        <v>47</v>
      </c>
      <c r="G68" s="28" t="s">
        <v>15</v>
      </c>
    </row>
    <row r="69" spans="1:7" ht="27" customHeight="1" thickBot="1" x14ac:dyDescent="0.3">
      <c r="A69" s="22" t="s">
        <v>16</v>
      </c>
      <c r="B69" s="23"/>
      <c r="C69" s="24"/>
      <c r="D69" s="25">
        <f>SUM(D68:D68)</f>
        <v>225.76</v>
      </c>
      <c r="E69" s="24"/>
      <c r="F69" s="26"/>
      <c r="G69" s="27"/>
    </row>
    <row r="70" spans="1:7" x14ac:dyDescent="0.25">
      <c r="A70" s="9" t="s">
        <v>98</v>
      </c>
      <c r="B70" s="14" t="s">
        <v>99</v>
      </c>
      <c r="C70" s="10" t="s">
        <v>100</v>
      </c>
      <c r="D70" s="18">
        <v>88.01</v>
      </c>
      <c r="E70" s="10">
        <v>3431</v>
      </c>
      <c r="F70" s="9" t="s">
        <v>101</v>
      </c>
      <c r="G70" s="28" t="s">
        <v>15</v>
      </c>
    </row>
    <row r="71" spans="1:7" ht="27" customHeight="1" thickBot="1" x14ac:dyDescent="0.3">
      <c r="A71" s="22" t="s">
        <v>16</v>
      </c>
      <c r="B71" s="23"/>
      <c r="C71" s="24"/>
      <c r="D71" s="25">
        <f>SUM(D70:D70)</f>
        <v>88.01</v>
      </c>
      <c r="E71" s="24"/>
      <c r="F71" s="26"/>
      <c r="G71" s="27"/>
    </row>
    <row r="72" spans="1:7" x14ac:dyDescent="0.25">
      <c r="A72" s="9" t="s">
        <v>102</v>
      </c>
      <c r="B72" s="14" t="s">
        <v>103</v>
      </c>
      <c r="C72" s="10" t="s">
        <v>23</v>
      </c>
      <c r="D72" s="18">
        <v>326.20999999999998</v>
      </c>
      <c r="E72" s="10">
        <v>3222</v>
      </c>
      <c r="F72" s="9" t="s">
        <v>20</v>
      </c>
      <c r="G72" s="28" t="s">
        <v>15</v>
      </c>
    </row>
    <row r="73" spans="1:7" ht="27" customHeight="1" thickBot="1" x14ac:dyDescent="0.3">
      <c r="A73" s="22" t="s">
        <v>16</v>
      </c>
      <c r="B73" s="23"/>
      <c r="C73" s="24"/>
      <c r="D73" s="25">
        <f>SUM(D72:D72)</f>
        <v>326.20999999999998</v>
      </c>
      <c r="E73" s="24"/>
      <c r="F73" s="26"/>
      <c r="G73" s="27"/>
    </row>
    <row r="74" spans="1:7" x14ac:dyDescent="0.25">
      <c r="A74" s="9" t="s">
        <v>104</v>
      </c>
      <c r="B74" s="36">
        <v>28921383001</v>
      </c>
      <c r="C74" s="10" t="s">
        <v>50</v>
      </c>
      <c r="D74" s="18">
        <v>419.6</v>
      </c>
      <c r="E74" s="10">
        <v>3295</v>
      </c>
      <c r="F74" s="9" t="s">
        <v>63</v>
      </c>
      <c r="G74" s="28" t="s">
        <v>15</v>
      </c>
    </row>
    <row r="75" spans="1:7" ht="27" customHeight="1" thickBot="1" x14ac:dyDescent="0.3">
      <c r="A75" s="22" t="s">
        <v>16</v>
      </c>
      <c r="B75" s="23"/>
      <c r="C75" s="24"/>
      <c r="D75" s="25">
        <f>SUM(D74:D74)</f>
        <v>419.6</v>
      </c>
      <c r="E75" s="24"/>
      <c r="F75" s="26"/>
      <c r="G75" s="27"/>
    </row>
    <row r="76" spans="1:7" x14ac:dyDescent="0.25">
      <c r="A76" s="9" t="s">
        <v>115</v>
      </c>
      <c r="B76" s="14" t="s">
        <v>112</v>
      </c>
      <c r="C76" s="10"/>
      <c r="D76" s="18">
        <v>97809.67</v>
      </c>
      <c r="E76" s="10">
        <v>3111</v>
      </c>
      <c r="F76" s="9" t="s">
        <v>105</v>
      </c>
      <c r="G76" s="28" t="s">
        <v>15</v>
      </c>
    </row>
    <row r="77" spans="1:7" x14ac:dyDescent="0.25">
      <c r="A77" s="9" t="s">
        <v>116</v>
      </c>
      <c r="B77" s="14" t="s">
        <v>117</v>
      </c>
      <c r="C77" s="10" t="s">
        <v>122</v>
      </c>
      <c r="D77" s="18">
        <v>15524.8</v>
      </c>
      <c r="E77" s="10">
        <v>3162</v>
      </c>
      <c r="F77" s="9" t="s">
        <v>113</v>
      </c>
      <c r="G77" s="29" t="s">
        <v>15</v>
      </c>
    </row>
    <row r="78" spans="1:7" x14ac:dyDescent="0.25">
      <c r="A78" s="9" t="s">
        <v>115</v>
      </c>
      <c r="B78" s="14" t="s">
        <v>112</v>
      </c>
      <c r="C78" s="10"/>
      <c r="D78" s="18">
        <v>441.44</v>
      </c>
      <c r="E78" s="10">
        <v>3121</v>
      </c>
      <c r="F78" s="9" t="s">
        <v>114</v>
      </c>
      <c r="G78" s="29" t="s">
        <v>15</v>
      </c>
    </row>
    <row r="79" spans="1:7" x14ac:dyDescent="0.25">
      <c r="A79" s="9" t="s">
        <v>115</v>
      </c>
      <c r="B79" s="14" t="s">
        <v>112</v>
      </c>
      <c r="C79" s="10"/>
      <c r="D79" s="18">
        <v>421.8</v>
      </c>
      <c r="E79" s="10">
        <v>3211</v>
      </c>
      <c r="F79" s="9" t="s">
        <v>88</v>
      </c>
      <c r="G79" s="29" t="s">
        <v>15</v>
      </c>
    </row>
    <row r="80" spans="1:7" x14ac:dyDescent="0.25">
      <c r="A80" s="9" t="s">
        <v>115</v>
      </c>
      <c r="B80" s="14" t="s">
        <v>112</v>
      </c>
      <c r="C80" s="10"/>
      <c r="D80" s="18">
        <v>1451.72</v>
      </c>
      <c r="E80" s="10">
        <v>3212</v>
      </c>
      <c r="F80" s="9" t="s">
        <v>106</v>
      </c>
      <c r="G80" s="29" t="s">
        <v>15</v>
      </c>
    </row>
    <row r="81" spans="1:7" x14ac:dyDescent="0.25">
      <c r="A81" s="9" t="s">
        <v>125</v>
      </c>
      <c r="B81" s="10">
        <v>61624390960</v>
      </c>
      <c r="C81" s="10" t="s">
        <v>122</v>
      </c>
      <c r="D81" s="18">
        <v>15</v>
      </c>
      <c r="E81" s="10">
        <v>3213</v>
      </c>
      <c r="F81" s="9" t="s">
        <v>107</v>
      </c>
      <c r="G81" s="29" t="s">
        <v>15</v>
      </c>
    </row>
    <row r="82" spans="1:7" x14ac:dyDescent="0.25">
      <c r="A82" s="9" t="s">
        <v>115</v>
      </c>
      <c r="B82" s="14" t="s">
        <v>112</v>
      </c>
      <c r="C82" s="10"/>
      <c r="D82" s="18">
        <v>84.8</v>
      </c>
      <c r="E82" s="10">
        <v>3214</v>
      </c>
      <c r="F82" s="9" t="s">
        <v>108</v>
      </c>
      <c r="G82" s="29" t="s">
        <v>15</v>
      </c>
    </row>
    <row r="83" spans="1:7" x14ac:dyDescent="0.25">
      <c r="A83" s="9" t="s">
        <v>123</v>
      </c>
      <c r="B83" s="14" t="s">
        <v>124</v>
      </c>
      <c r="C83" s="10" t="s">
        <v>46</v>
      </c>
      <c r="D83" s="18">
        <v>6</v>
      </c>
      <c r="E83" s="10">
        <v>3221</v>
      </c>
      <c r="F83" s="9" t="s">
        <v>14</v>
      </c>
      <c r="G83" s="29" t="s">
        <v>15</v>
      </c>
    </row>
    <row r="84" spans="1:7" x14ac:dyDescent="0.25">
      <c r="A84" s="9" t="s">
        <v>121</v>
      </c>
      <c r="B84" s="14" t="s">
        <v>112</v>
      </c>
      <c r="C84" s="10" t="s">
        <v>46</v>
      </c>
      <c r="D84" s="18">
        <v>86.86</v>
      </c>
      <c r="E84" s="10">
        <v>3237</v>
      </c>
      <c r="F84" s="9" t="s">
        <v>109</v>
      </c>
      <c r="G84" s="29" t="s">
        <v>15</v>
      </c>
    </row>
    <row r="85" spans="1:7" x14ac:dyDescent="0.25">
      <c r="A85" s="9" t="s">
        <v>118</v>
      </c>
      <c r="B85" s="14" t="s">
        <v>119</v>
      </c>
      <c r="C85" s="10" t="s">
        <v>122</v>
      </c>
      <c r="D85" s="18">
        <v>194</v>
      </c>
      <c r="E85" s="10">
        <v>3295</v>
      </c>
      <c r="F85" s="9" t="s">
        <v>63</v>
      </c>
      <c r="G85" s="29" t="s">
        <v>15</v>
      </c>
    </row>
    <row r="86" spans="1:7" x14ac:dyDescent="0.25">
      <c r="A86" s="9" t="s">
        <v>120</v>
      </c>
      <c r="B86" s="14" t="s">
        <v>112</v>
      </c>
      <c r="C86" s="10" t="s">
        <v>46</v>
      </c>
      <c r="D86" s="18">
        <v>277.24</v>
      </c>
      <c r="E86" s="10">
        <v>3721</v>
      </c>
      <c r="F86" s="9" t="s">
        <v>110</v>
      </c>
      <c r="G86" s="29" t="s">
        <v>15</v>
      </c>
    </row>
    <row r="87" spans="1:7" ht="21" customHeight="1" thickBot="1" x14ac:dyDescent="0.3">
      <c r="A87" s="22" t="s">
        <v>16</v>
      </c>
      <c r="B87" s="23"/>
      <c r="C87" s="24"/>
      <c r="D87" s="25">
        <f>SUM(D76:D86)</f>
        <v>116313.33000000002</v>
      </c>
      <c r="E87" s="24"/>
      <c r="F87" s="26"/>
      <c r="G87" s="27"/>
    </row>
    <row r="88" spans="1:7" ht="15.75" thickBot="1" x14ac:dyDescent="0.3">
      <c r="A88" s="30" t="s">
        <v>111</v>
      </c>
      <c r="B88" s="31"/>
      <c r="C88" s="32"/>
      <c r="D88" s="33">
        <f>SUM(D8,D11,D13,D15,D18,D20,D22,D24,D26,D28,D30,D32,D34,D36,D38,D40,D42,D44,D46,D48,D50,D52,D54,D56,D58,D61,D63,D65,D67,D69,D71,D73,D75,D87)</f>
        <v>132025.73000000001</v>
      </c>
      <c r="E88" s="32"/>
      <c r="F88" s="34"/>
      <c r="G88" s="35"/>
    </row>
    <row r="89" spans="1:7" x14ac:dyDescent="0.25">
      <c r="A89" s="9"/>
      <c r="B89" s="14"/>
      <c r="C89" s="10"/>
      <c r="D89" s="18"/>
      <c r="E89" s="10"/>
      <c r="F89" s="9"/>
    </row>
    <row r="90" spans="1:7" x14ac:dyDescent="0.25">
      <c r="A90" s="9"/>
      <c r="B90" s="14"/>
      <c r="C90" s="10"/>
      <c r="D90" s="18"/>
      <c r="E90" s="10"/>
      <c r="F90" s="9"/>
    </row>
    <row r="91" spans="1:7" x14ac:dyDescent="0.25">
      <c r="A91" s="9"/>
      <c r="B91" s="14"/>
      <c r="C91" s="10"/>
      <c r="D91" s="18"/>
      <c r="E91" s="10"/>
      <c r="F91" s="9"/>
    </row>
    <row r="92" spans="1:7" x14ac:dyDescent="0.25">
      <c r="A92" s="9"/>
      <c r="B92" s="14"/>
      <c r="C92" s="10"/>
      <c r="D92" s="18"/>
      <c r="E92" s="10"/>
      <c r="F92" s="9"/>
    </row>
    <row r="93" spans="1:7" x14ac:dyDescent="0.25">
      <c r="A93" s="9"/>
      <c r="B93" s="14"/>
      <c r="C93" s="10"/>
      <c r="D93" s="18"/>
      <c r="E93" s="10"/>
      <c r="F93" s="9"/>
    </row>
    <row r="94" spans="1:7" x14ac:dyDescent="0.25">
      <c r="A94" s="9"/>
      <c r="B94" s="14"/>
      <c r="C94" s="10"/>
      <c r="D94" s="18"/>
      <c r="E94" s="10"/>
      <c r="F94" s="9"/>
    </row>
    <row r="95" spans="1:7" x14ac:dyDescent="0.25">
      <c r="A95" s="9"/>
      <c r="B95" s="14"/>
      <c r="C95" s="10"/>
      <c r="D95" s="18"/>
      <c r="E95" s="10"/>
      <c r="F95" s="9"/>
    </row>
    <row r="96" spans="1:7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</row>
    <row r="3998" spans="1:6" x14ac:dyDescent="0.25">
      <c r="A3998" s="9"/>
    </row>
    <row r="3999" spans="1:6" x14ac:dyDescent="0.25">
      <c r="A3999" s="9"/>
    </row>
    <row r="4000" spans="1:6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Marija</cp:lastModifiedBy>
  <dcterms:created xsi:type="dcterms:W3CDTF">2024-03-05T11:42:46Z</dcterms:created>
  <dcterms:modified xsi:type="dcterms:W3CDTF">2025-04-08T09:36:10Z</dcterms:modified>
</cp:coreProperties>
</file>