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4" i="1" l="1"/>
</calcChain>
</file>

<file path=xl/sharedStrings.xml><?xml version="1.0" encoding="utf-8"?>
<sst xmlns="http://schemas.openxmlformats.org/spreadsheetml/2006/main" count="303" uniqueCount="153">
  <si>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</si>
  <si>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</si>
  <si>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</si>
  <si>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</si>
  <si>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</si>
  <si>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</si>
  <si>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</si>
  <si>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</si>
  <si>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</si>
  <si>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01.02.2025 Do 28.02.2025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</si>
  <si>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</si>
  <si>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</si>
  <si>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</si>
  <si>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</si>
  <si>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</si>
  <si>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</si>
  <si>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HUROŠ</t>
  </si>
  <si>
    <t>97748123085</t>
  </si>
  <si>
    <t>ZAGREB</t>
  </si>
  <si>
    <t>ČLANARINE</t>
  </si>
  <si>
    <t>KTC D.O.O.</t>
  </si>
  <si>
    <t>95970838122</t>
  </si>
  <si>
    <t>KRIŽEVCI</t>
  </si>
  <si>
    <t>STRUJIĆ - s D.O.O.</t>
  </si>
  <si>
    <t>92554223723</t>
  </si>
  <si>
    <t xml:space="preserve">MALA SUBOTICA </t>
  </si>
  <si>
    <t>BALOG  hitne intervencije j.d.o.o.</t>
  </si>
  <si>
    <t>91680484130</t>
  </si>
  <si>
    <t>Čakovec</t>
  </si>
  <si>
    <t>OSTALE USLUGE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</si>
  <si>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</si>
  <si>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</si>
  <si>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</si>
  <si>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</si>
  <si>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</si>
  <si>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</si>
  <si>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</si>
  <si>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</si>
  <si>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</si>
  <si>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</si>
  <si>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RAČUNALNE USLUGE</t>
  </si>
  <si>
    <t>HRVATSKO MATEMATIČKO DRUŠ</t>
  </si>
  <si>
    <t>85051163109</t>
  </si>
  <si>
    <t>POTRAŽIVANJA ZA NAKNADE KOJE SE REFUNDIRAJU I PREDUJMOVE</t>
  </si>
  <si>
    <t>OPG PERADARSTVO MEDVED</t>
  </si>
  <si>
    <t>84146002719</t>
  </si>
  <si>
    <t>PRIBISLAVEC</t>
  </si>
  <si>
    <t>MATERIJAL I SIROVINE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</si>
  <si>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</si>
  <si>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</si>
  <si>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</si>
  <si>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</si>
  <si>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</si>
  <si>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</si>
  <si>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</si>
  <si>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KOMUNALNE USLUGE</t>
  </si>
  <si>
    <t>KOVAČIĆ @ BAN CONSULTING J.D.O.O.</t>
  </si>
  <si>
    <t>79608058419</t>
  </si>
  <si>
    <t>TROGIR</t>
  </si>
  <si>
    <t>HRVATSKA ZAJEDNICA OSN.ŠK</t>
  </si>
  <si>
    <t>78661516143</t>
  </si>
  <si>
    <t>PEVEX d.d.</t>
  </si>
  <si>
    <t>73660371074</t>
  </si>
  <si>
    <t>Sesvete</t>
  </si>
  <si>
    <t>SITNI INVENTAR I AUTO GUME</t>
  </si>
  <si>
    <t>OPG Matija Mesarić</t>
  </si>
  <si>
    <t>40319 BELICA</t>
  </si>
  <si>
    <t>UČITELJSKI FAKULTET</t>
  </si>
  <si>
    <t>72226488129</t>
  </si>
  <si>
    <t>PRISTOJBE I NAKNADE</t>
  </si>
  <si>
    <t>OPTIMUS LAB D.O.O.</t>
  </si>
  <si>
    <t>71981294715</t>
  </si>
  <si>
    <t>ČAKOVEC</t>
  </si>
  <si>
    <t>Telemach Hrvatska d.o.o.</t>
  </si>
  <si>
    <t>70133616033</t>
  </si>
  <si>
    <t>10000 Zagreb</t>
  </si>
  <si>
    <t>HRVATSKA RADIOTELEVIZIJA</t>
  </si>
  <si>
    <t>68419124305</t>
  </si>
  <si>
    <t>TRGOVINA KRK D.D.</t>
  </si>
  <si>
    <t>66548420466</t>
  </si>
  <si>
    <t>51511 MALINSKA</t>
  </si>
  <si>
    <t>LIDL HRVATSKA D.O.O. kd</t>
  </si>
  <si>
    <t>66089976432</t>
  </si>
  <si>
    <t>VELIKA GORICA</t>
  </si>
  <si>
    <t>NARODNE NOVINE</t>
  </si>
  <si>
    <t>64546066176</t>
  </si>
  <si>
    <t>ZAGREB..</t>
  </si>
  <si>
    <t>DUBROVNIK SUN</t>
  </si>
  <si>
    <t>60174672203</t>
  </si>
  <si>
    <t>DUBROVNIK</t>
  </si>
  <si>
    <t>MAXIMUS INFO</t>
  </si>
  <si>
    <t>55593186802</t>
  </si>
  <si>
    <t>SPAR Hrvatska d.o.o.</t>
  </si>
  <si>
    <t>46108893754</t>
  </si>
  <si>
    <t>G.D. dizjan - obrt za računalstvo, usluge i trgovinu</t>
  </si>
  <si>
    <t>45732233774</t>
  </si>
  <si>
    <t>VINDIJA</t>
  </si>
  <si>
    <t>44138062462</t>
  </si>
  <si>
    <t>HEP ELEKTRA D.O.O.</t>
  </si>
  <si>
    <t>43965974818</t>
  </si>
  <si>
    <t>ENERGIJA</t>
  </si>
  <si>
    <t>VOĆE VARAŽDIN D.O.O.</t>
  </si>
  <si>
    <t>42042277834</t>
  </si>
  <si>
    <t>MEĐIMURJEPLIN</t>
  </si>
  <si>
    <t>29035933600</t>
  </si>
  <si>
    <t>USLUGE TEKUĆEG I INVESTICIJSKOG ODRŽAVANJA</t>
  </si>
  <si>
    <t>ZAVOD ZA JAVNO ZDRAVSTVO</t>
  </si>
  <si>
    <t>21616787735</t>
  </si>
  <si>
    <t>ZDRAVSTVENE I VETERINARSKE USLUGE</t>
  </si>
  <si>
    <t>ČAKOVEČKI MLINOVI</t>
  </si>
  <si>
    <t>20262622069</t>
  </si>
  <si>
    <t>PEKARNA PANIS</t>
  </si>
  <si>
    <t>19514929165</t>
  </si>
  <si>
    <t>MURSKO SREDIŠĆE</t>
  </si>
  <si>
    <t>ZDRAVSTVENA USTANOVA LJEKARNA "ČAKOVEC"</t>
  </si>
  <si>
    <t>18959943106</t>
  </si>
  <si>
    <t>PRO-CONSULTING, OBRT ZA POSLOVNO SAVJETOVANJE, VL. LEA KRIŠTOFIĆ LEČEK</t>
  </si>
  <si>
    <t>40000 ČAKOVEC</t>
  </si>
  <si>
    <t>INTELEKTUALNE I OSOBNE USLUGE</t>
  </si>
  <si>
    <t>G.K.P. ČAKOM D.O.O.</t>
  </si>
  <si>
    <t>14001865632</t>
  </si>
  <si>
    <t>Kokotiček, obrt za logopedsku djelatnost, vl. Ivana Srebačić Lončar</t>
  </si>
  <si>
    <t>13952006467</t>
  </si>
  <si>
    <t>49221 Varaždin</t>
  </si>
  <si>
    <t>OPG TATJANA HAŽIĆ</t>
  </si>
  <si>
    <t>SVETI MARTIN NA MUR</t>
  </si>
  <si>
    <t>DIRECTA d.o.o.</t>
  </si>
  <si>
    <t>05717353628</t>
  </si>
  <si>
    <t>40000 PRIBISLAVEC</t>
  </si>
  <si>
    <t>DODATNA ULAGANJA NA GRAĐEVINSKIM OBJEKTIMA</t>
  </si>
  <si>
    <t>PRIVREDNA BANKA ZAGREB</t>
  </si>
  <si>
    <t>02535697732</t>
  </si>
  <si>
    <t>PODRUŽNICA MEĐIMURJE  ČAKOVEC</t>
  </si>
  <si>
    <t>BANKARSKE USLUGE I USLUGE PLATNOG PROMETA</t>
  </si>
  <si>
    <t>VINDIJA - KOKA</t>
  </si>
  <si>
    <t xml:space="preserve"> 44138062462</t>
  </si>
  <si>
    <t>PLAĆE ZA REDOVAN RAD</t>
  </si>
  <si>
    <t>SLUŽBENA PUTOVANJA</t>
  </si>
  <si>
    <t>NAKNADE ZA PRIJEVOZ, ZA RAD NA TERENU I ODVOJENI ŽIVOT</t>
  </si>
  <si>
    <t>OSTALE NAKNADE TROŠKOVA ZAPOSLENIMA</t>
  </si>
  <si>
    <t>NAKNADA GRAĐANIMA I KUĆANSTVIMA U NOVCU</t>
  </si>
  <si>
    <t>Sveukupno:</t>
  </si>
  <si>
    <t>Zaposlenici škole</t>
  </si>
  <si>
    <t>Zaštićeni podatak</t>
  </si>
  <si>
    <t>Hrvatski zavod za zdravstveno osiguranje</t>
  </si>
  <si>
    <t>2958272669</t>
  </si>
  <si>
    <t>Zagreb</t>
  </si>
  <si>
    <t>Državni proračun</t>
  </si>
  <si>
    <t>18683136487</t>
  </si>
  <si>
    <t>Roditelji učenika</t>
  </si>
  <si>
    <t>Povrat za lijekove</t>
  </si>
  <si>
    <t>Doprinos za zdravstveno osiguranje</t>
  </si>
  <si>
    <t>Kotizacija za "Klokan bez granica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</si>
</sst>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D103" sqref="D10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805.19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805.19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</v>
      </c>
      <c r="E9" s="10">
        <v>3294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149.59</v>
      </c>
      <c r="E11" s="10">
        <v>3221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149.59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44.81</v>
      </c>
      <c r="E13" s="10">
        <v>3221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44.81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720</v>
      </c>
      <c r="E15" s="10">
        <v>3239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720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143.38</v>
      </c>
      <c r="E17" s="10">
        <v>3235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143.38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35.700000000000003</v>
      </c>
      <c r="E19" s="10">
        <v>3231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35.700000000000003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18</v>
      </c>
      <c r="D21" s="18">
        <v>1.66</v>
      </c>
      <c r="E21" s="10">
        <v>3238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18</v>
      </c>
      <c r="D23" s="18">
        <v>282</v>
      </c>
      <c r="E23" s="10">
        <v>3299</v>
      </c>
      <c r="F23" s="9" t="s">
        <v>152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282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79.8</v>
      </c>
      <c r="E25" s="10">
        <v>3222</v>
      </c>
      <c r="F25" s="9" t="s">
        <v>47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79.8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834.21</v>
      </c>
      <c r="E27" s="10">
        <v>3222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834.21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18</v>
      </c>
      <c r="D29" s="18">
        <v>115.16</v>
      </c>
      <c r="E29" s="10">
        <v>3231</v>
      </c>
      <c r="F29" s="9" t="s">
        <v>37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115.16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28</v>
      </c>
      <c r="D31" s="18">
        <v>449.97</v>
      </c>
      <c r="E31" s="10">
        <v>3234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449.97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58</v>
      </c>
      <c r="D33" s="18">
        <v>10</v>
      </c>
      <c r="E33" s="10">
        <v>3221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18</v>
      </c>
      <c r="D35" s="18">
        <v>55</v>
      </c>
      <c r="E35" s="10">
        <v>3294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55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69.91</v>
      </c>
      <c r="E37" s="10">
        <v>3225</v>
      </c>
      <c r="F37" s="9" t="s">
        <v>64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69.91</v>
      </c>
      <c r="E38" s="23"/>
      <c r="F38" s="25"/>
      <c r="G38" s="26"/>
    </row>
    <row r="39" spans="1:7" x14ac:dyDescent="0.25">
      <c r="A39" s="9" t="s">
        <v>65</v>
      </c>
      <c r="B39" s="14" t="s">
        <v>143</v>
      </c>
      <c r="C39" s="10" t="s">
        <v>66</v>
      </c>
      <c r="D39" s="18">
        <v>176.4</v>
      </c>
      <c r="E39" s="10">
        <v>3222</v>
      </c>
      <c r="F39" s="9" t="s">
        <v>47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176.4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18</v>
      </c>
      <c r="D41" s="18">
        <v>16.59</v>
      </c>
      <c r="E41" s="10">
        <v>3295</v>
      </c>
      <c r="F41" s="9" t="s">
        <v>69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16.59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71.25</v>
      </c>
      <c r="E43" s="10">
        <v>3238</v>
      </c>
      <c r="F43" s="9" t="s">
        <v>40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71.25</v>
      </c>
      <c r="E44" s="23"/>
      <c r="F44" s="25"/>
      <c r="G44" s="26"/>
    </row>
    <row r="45" spans="1:7" x14ac:dyDescent="0.25">
      <c r="A45" s="9" t="s">
        <v>73</v>
      </c>
      <c r="B45" s="14" t="s">
        <v>74</v>
      </c>
      <c r="C45" s="10" t="s">
        <v>75</v>
      </c>
      <c r="D45" s="18">
        <v>46.89</v>
      </c>
      <c r="E45" s="10">
        <v>3231</v>
      </c>
      <c r="F45" s="9" t="s">
        <v>37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46.89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18</v>
      </c>
      <c r="D47" s="18">
        <v>10.62</v>
      </c>
      <c r="E47" s="10">
        <v>3295</v>
      </c>
      <c r="F47" s="9" t="s">
        <v>69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10.62</v>
      </c>
      <c r="E48" s="23"/>
      <c r="F48" s="25"/>
      <c r="G48" s="26"/>
    </row>
    <row r="49" spans="1:7" x14ac:dyDescent="0.25">
      <c r="A49" s="9" t="s">
        <v>78</v>
      </c>
      <c r="B49" s="14" t="s">
        <v>79</v>
      </c>
      <c r="C49" s="10" t="s">
        <v>80</v>
      </c>
      <c r="D49" s="18">
        <v>1666.32</v>
      </c>
      <c r="E49" s="10">
        <v>3222</v>
      </c>
      <c r="F49" s="9" t="s">
        <v>47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1666.32</v>
      </c>
      <c r="E50" s="23"/>
      <c r="F50" s="25"/>
      <c r="G50" s="26"/>
    </row>
    <row r="51" spans="1:7" x14ac:dyDescent="0.25">
      <c r="A51" s="9" t="s">
        <v>81</v>
      </c>
      <c r="B51" s="14" t="s">
        <v>82</v>
      </c>
      <c r="C51" s="10" t="s">
        <v>83</v>
      </c>
      <c r="D51" s="18">
        <v>14.97</v>
      </c>
      <c r="E51" s="10">
        <v>3221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14.97</v>
      </c>
      <c r="E52" s="23"/>
      <c r="F52" s="25"/>
      <c r="G52" s="26"/>
    </row>
    <row r="53" spans="1:7" x14ac:dyDescent="0.25">
      <c r="A53" s="9" t="s">
        <v>84</v>
      </c>
      <c r="B53" s="14" t="s">
        <v>85</v>
      </c>
      <c r="C53" s="10" t="s">
        <v>86</v>
      </c>
      <c r="D53" s="18">
        <v>528.44000000000005</v>
      </c>
      <c r="E53" s="10">
        <v>3221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528.44000000000005</v>
      </c>
      <c r="E54" s="23"/>
      <c r="F54" s="25"/>
      <c r="G54" s="26"/>
    </row>
    <row r="55" spans="1:7" x14ac:dyDescent="0.25">
      <c r="A55" s="9" t="s">
        <v>87</v>
      </c>
      <c r="B55" s="14" t="s">
        <v>88</v>
      </c>
      <c r="C55" s="10" t="s">
        <v>89</v>
      </c>
      <c r="D55" s="18">
        <v>780.3</v>
      </c>
      <c r="E55" s="10">
        <v>1291</v>
      </c>
      <c r="F55" s="9" t="s">
        <v>43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780.3</v>
      </c>
      <c r="E56" s="23"/>
      <c r="F56" s="25"/>
      <c r="G56" s="26"/>
    </row>
    <row r="57" spans="1:7" x14ac:dyDescent="0.25">
      <c r="A57" s="9" t="s">
        <v>90</v>
      </c>
      <c r="B57" s="14" t="s">
        <v>91</v>
      </c>
      <c r="C57" s="10" t="s">
        <v>72</v>
      </c>
      <c r="D57" s="18">
        <v>265</v>
      </c>
      <c r="E57" s="10">
        <v>3221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265</v>
      </c>
      <c r="E58" s="23"/>
      <c r="F58" s="25"/>
      <c r="G58" s="26"/>
    </row>
    <row r="59" spans="1:7" x14ac:dyDescent="0.25">
      <c r="A59" s="9" t="s">
        <v>92</v>
      </c>
      <c r="B59" s="14" t="s">
        <v>93</v>
      </c>
      <c r="C59" s="10" t="s">
        <v>75</v>
      </c>
      <c r="D59" s="18">
        <v>48.07</v>
      </c>
      <c r="E59" s="10">
        <v>3222</v>
      </c>
      <c r="F59" s="9" t="s">
        <v>47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48.07</v>
      </c>
      <c r="E60" s="23"/>
      <c r="F60" s="25"/>
      <c r="G60" s="26"/>
    </row>
    <row r="61" spans="1:7" x14ac:dyDescent="0.25">
      <c r="A61" s="9" t="s">
        <v>94</v>
      </c>
      <c r="B61" s="14" t="s">
        <v>95</v>
      </c>
      <c r="C61" s="10" t="s">
        <v>18</v>
      </c>
      <c r="D61" s="18">
        <v>968.04</v>
      </c>
      <c r="E61" s="10">
        <v>3225</v>
      </c>
      <c r="F61" s="9" t="s">
        <v>64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968.04</v>
      </c>
      <c r="E62" s="23"/>
      <c r="F62" s="25"/>
      <c r="G62" s="26"/>
    </row>
    <row r="63" spans="1:7" x14ac:dyDescent="0.25">
      <c r="A63" s="9" t="s">
        <v>96</v>
      </c>
      <c r="B63" s="14" t="s">
        <v>97</v>
      </c>
      <c r="C63" s="10" t="s">
        <v>32</v>
      </c>
      <c r="D63" s="18">
        <v>596.74</v>
      </c>
      <c r="E63" s="10">
        <v>3222</v>
      </c>
      <c r="F63" s="9" t="s">
        <v>47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596.74</v>
      </c>
      <c r="E64" s="23"/>
      <c r="F64" s="25"/>
      <c r="G64" s="26"/>
    </row>
    <row r="65" spans="1:7" x14ac:dyDescent="0.25">
      <c r="A65" s="9" t="s">
        <v>98</v>
      </c>
      <c r="B65" s="14" t="s">
        <v>99</v>
      </c>
      <c r="C65" s="10" t="s">
        <v>18</v>
      </c>
      <c r="D65" s="18">
        <v>1370.94</v>
      </c>
      <c r="E65" s="10">
        <v>3223</v>
      </c>
      <c r="F65" s="9" t="s">
        <v>100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1370.94</v>
      </c>
      <c r="E66" s="23"/>
      <c r="F66" s="25"/>
      <c r="G66" s="26"/>
    </row>
    <row r="67" spans="1:7" x14ac:dyDescent="0.25">
      <c r="A67" s="9" t="s">
        <v>101</v>
      </c>
      <c r="B67" s="14" t="s">
        <v>102</v>
      </c>
      <c r="C67" s="10" t="s">
        <v>32</v>
      </c>
      <c r="D67" s="18">
        <v>563.48</v>
      </c>
      <c r="E67" s="10">
        <v>3222</v>
      </c>
      <c r="F67" s="9" t="s">
        <v>47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563.48</v>
      </c>
      <c r="E68" s="23"/>
      <c r="F68" s="25"/>
      <c r="G68" s="26"/>
    </row>
    <row r="69" spans="1:7" x14ac:dyDescent="0.25">
      <c r="A69" s="9" t="s">
        <v>103</v>
      </c>
      <c r="B69" s="14" t="s">
        <v>104</v>
      </c>
      <c r="C69" s="10" t="s">
        <v>72</v>
      </c>
      <c r="D69" s="18">
        <v>437.99</v>
      </c>
      <c r="E69" s="10">
        <v>3232</v>
      </c>
      <c r="F69" s="9" t="s">
        <v>105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437.99</v>
      </c>
      <c r="E70" s="23"/>
      <c r="F70" s="25"/>
      <c r="G70" s="26"/>
    </row>
    <row r="71" spans="1:7" x14ac:dyDescent="0.25">
      <c r="A71" s="9" t="s">
        <v>106</v>
      </c>
      <c r="B71" s="14" t="s">
        <v>107</v>
      </c>
      <c r="C71" s="10" t="s">
        <v>72</v>
      </c>
      <c r="D71" s="18">
        <v>237.88</v>
      </c>
      <c r="E71" s="10">
        <v>3236</v>
      </c>
      <c r="F71" s="9" t="s">
        <v>108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237.88</v>
      </c>
      <c r="E72" s="23"/>
      <c r="F72" s="25"/>
      <c r="G72" s="26"/>
    </row>
    <row r="73" spans="1:7" x14ac:dyDescent="0.25">
      <c r="A73" s="9" t="s">
        <v>109</v>
      </c>
      <c r="B73" s="14" t="s">
        <v>110</v>
      </c>
      <c r="C73" s="10" t="s">
        <v>72</v>
      </c>
      <c r="D73" s="18">
        <v>465.52</v>
      </c>
      <c r="E73" s="10">
        <v>3222</v>
      </c>
      <c r="F73" s="9" t="s">
        <v>47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465.52</v>
      </c>
      <c r="E74" s="23"/>
      <c r="F74" s="25"/>
      <c r="G74" s="26"/>
    </row>
    <row r="75" spans="1:7" x14ac:dyDescent="0.25">
      <c r="A75" s="9" t="s">
        <v>111</v>
      </c>
      <c r="B75" s="14" t="s">
        <v>112</v>
      </c>
      <c r="C75" s="10" t="s">
        <v>113</v>
      </c>
      <c r="D75" s="18">
        <v>486.97</v>
      </c>
      <c r="E75" s="10">
        <v>3222</v>
      </c>
      <c r="F75" s="9" t="s">
        <v>47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486.97</v>
      </c>
      <c r="E76" s="23"/>
      <c r="F76" s="25"/>
      <c r="G76" s="26"/>
    </row>
    <row r="77" spans="1:7" x14ac:dyDescent="0.25">
      <c r="A77" s="9" t="s">
        <v>114</v>
      </c>
      <c r="B77" s="14" t="s">
        <v>115</v>
      </c>
      <c r="C77" s="10" t="s">
        <v>72</v>
      </c>
      <c r="D77" s="18">
        <v>10.17</v>
      </c>
      <c r="E77" s="10">
        <v>3221</v>
      </c>
      <c r="F77" s="9" t="s">
        <v>13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10.17</v>
      </c>
      <c r="E78" s="23"/>
      <c r="F78" s="25"/>
      <c r="G78" s="26"/>
    </row>
    <row r="79" spans="1:7" x14ac:dyDescent="0.25">
      <c r="A79" s="9" t="s">
        <v>116</v>
      </c>
      <c r="B79" s="14" t="s">
        <v>143</v>
      </c>
      <c r="C79" s="10" t="s">
        <v>117</v>
      </c>
      <c r="D79" s="18">
        <v>1500</v>
      </c>
      <c r="E79" s="10">
        <v>3237</v>
      </c>
      <c r="F79" s="9" t="s">
        <v>118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1500</v>
      </c>
      <c r="E80" s="23"/>
      <c r="F80" s="25"/>
      <c r="G80" s="26"/>
    </row>
    <row r="81" spans="1:7" x14ac:dyDescent="0.25">
      <c r="A81" s="9" t="s">
        <v>119</v>
      </c>
      <c r="B81" s="14" t="s">
        <v>120</v>
      </c>
      <c r="C81" s="10" t="s">
        <v>72</v>
      </c>
      <c r="D81" s="18">
        <v>23.71</v>
      </c>
      <c r="E81" s="10">
        <v>3234</v>
      </c>
      <c r="F81" s="9" t="s">
        <v>55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23.71</v>
      </c>
      <c r="E82" s="23"/>
      <c r="F82" s="25"/>
      <c r="G82" s="26"/>
    </row>
    <row r="83" spans="1:7" x14ac:dyDescent="0.25">
      <c r="A83" s="9" t="s">
        <v>121</v>
      </c>
      <c r="B83" s="14" t="s">
        <v>122</v>
      </c>
      <c r="C83" s="10" t="s">
        <v>123</v>
      </c>
      <c r="D83" s="18">
        <v>55</v>
      </c>
      <c r="E83" s="10">
        <v>3221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55</v>
      </c>
      <c r="E84" s="23"/>
      <c r="F84" s="25"/>
      <c r="G84" s="26"/>
    </row>
    <row r="85" spans="1:7" x14ac:dyDescent="0.25">
      <c r="A85" s="9" t="s">
        <v>124</v>
      </c>
      <c r="B85" s="14" t="s">
        <v>143</v>
      </c>
      <c r="C85" s="10" t="s">
        <v>125</v>
      </c>
      <c r="D85" s="18">
        <v>295.60000000000002</v>
      </c>
      <c r="E85" s="10">
        <v>3222</v>
      </c>
      <c r="F85" s="9" t="s">
        <v>47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295.60000000000002</v>
      </c>
      <c r="E86" s="23"/>
      <c r="F86" s="25"/>
      <c r="G86" s="26"/>
    </row>
    <row r="87" spans="1:7" x14ac:dyDescent="0.25">
      <c r="A87" s="9" t="s">
        <v>126</v>
      </c>
      <c r="B87" s="14" t="s">
        <v>127</v>
      </c>
      <c r="C87" s="10" t="s">
        <v>128</v>
      </c>
      <c r="D87" s="18">
        <v>3686.38</v>
      </c>
      <c r="E87" s="10">
        <v>4511</v>
      </c>
      <c r="F87" s="9" t="s">
        <v>129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3686.38</v>
      </c>
      <c r="E88" s="23"/>
      <c r="F88" s="25"/>
      <c r="G88" s="26"/>
    </row>
    <row r="89" spans="1:7" x14ac:dyDescent="0.25">
      <c r="A89" s="9" t="s">
        <v>130</v>
      </c>
      <c r="B89" s="14" t="s">
        <v>131</v>
      </c>
      <c r="C89" s="10" t="s">
        <v>132</v>
      </c>
      <c r="D89" s="18">
        <v>79.09</v>
      </c>
      <c r="E89" s="10">
        <v>3431</v>
      </c>
      <c r="F89" s="9" t="s">
        <v>133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79.09</v>
      </c>
      <c r="E90" s="23"/>
      <c r="F90" s="25"/>
      <c r="G90" s="26"/>
    </row>
    <row r="91" spans="1:7" x14ac:dyDescent="0.25">
      <c r="A91" s="9" t="s">
        <v>134</v>
      </c>
      <c r="B91" s="14" t="s">
        <v>135</v>
      </c>
      <c r="C91" s="10" t="s">
        <v>32</v>
      </c>
      <c r="D91" s="18">
        <v>1418.28</v>
      </c>
      <c r="E91" s="10">
        <v>3222</v>
      </c>
      <c r="F91" s="9" t="s">
        <v>47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1418.28</v>
      </c>
      <c r="E92" s="23"/>
      <c r="F92" s="25"/>
      <c r="G92" s="26"/>
    </row>
    <row r="93" spans="1:7" x14ac:dyDescent="0.25">
      <c r="A93" s="9" t="s">
        <v>142</v>
      </c>
      <c r="B93" s="14" t="s">
        <v>143</v>
      </c>
      <c r="C93" s="10"/>
      <c r="D93" s="18">
        <v>94573.65</v>
      </c>
      <c r="E93" s="10">
        <v>3111</v>
      </c>
      <c r="F93" s="9" t="s">
        <v>136</v>
      </c>
      <c r="G93" s="27" t="s">
        <v>14</v>
      </c>
    </row>
    <row r="94" spans="1:7" x14ac:dyDescent="0.25">
      <c r="A94" s="9" t="s">
        <v>144</v>
      </c>
      <c r="B94" s="14" t="s">
        <v>145</v>
      </c>
      <c r="C94" s="10" t="s">
        <v>146</v>
      </c>
      <c r="D94" s="18">
        <v>15041.94</v>
      </c>
      <c r="E94" s="10">
        <v>3162</v>
      </c>
      <c r="F94" s="9" t="s">
        <v>151</v>
      </c>
      <c r="G94" s="28" t="s">
        <v>14</v>
      </c>
    </row>
    <row r="95" spans="1:7" x14ac:dyDescent="0.25">
      <c r="A95" s="9" t="s">
        <v>142</v>
      </c>
      <c r="B95" s="14" t="s">
        <v>143</v>
      </c>
      <c r="C95" s="10"/>
      <c r="D95" s="18">
        <v>349.41</v>
      </c>
      <c r="E95" s="10">
        <v>3121</v>
      </c>
      <c r="F95" s="9" t="s">
        <v>150</v>
      </c>
      <c r="G95" s="28" t="s">
        <v>14</v>
      </c>
    </row>
    <row r="96" spans="1:7" x14ac:dyDescent="0.25">
      <c r="A96" s="9" t="s">
        <v>142</v>
      </c>
      <c r="B96" s="14" t="s">
        <v>143</v>
      </c>
      <c r="C96" s="10"/>
      <c r="D96" s="18">
        <v>180</v>
      </c>
      <c r="E96" s="10">
        <v>3211</v>
      </c>
      <c r="F96" s="9" t="s">
        <v>137</v>
      </c>
      <c r="G96" s="28" t="s">
        <v>14</v>
      </c>
    </row>
    <row r="97" spans="1:7" x14ac:dyDescent="0.25">
      <c r="A97" s="9" t="s">
        <v>142</v>
      </c>
      <c r="B97" s="14" t="s">
        <v>143</v>
      </c>
      <c r="C97" s="10"/>
      <c r="D97" s="18">
        <v>1832.35</v>
      </c>
      <c r="E97" s="10">
        <v>3212</v>
      </c>
      <c r="F97" s="9" t="s">
        <v>138</v>
      </c>
      <c r="G97" s="28" t="s">
        <v>14</v>
      </c>
    </row>
    <row r="98" spans="1:7" x14ac:dyDescent="0.25">
      <c r="A98" s="9" t="s">
        <v>142</v>
      </c>
      <c r="B98" s="14" t="s">
        <v>143</v>
      </c>
      <c r="C98" s="10"/>
      <c r="D98" s="18">
        <v>30.5</v>
      </c>
      <c r="E98" s="10">
        <v>3214</v>
      </c>
      <c r="F98" s="9" t="s">
        <v>139</v>
      </c>
      <c r="G98" s="28" t="s">
        <v>14</v>
      </c>
    </row>
    <row r="99" spans="1:7" x14ac:dyDescent="0.25">
      <c r="A99" s="9" t="s">
        <v>147</v>
      </c>
      <c r="B99" s="14" t="s">
        <v>148</v>
      </c>
      <c r="C99" s="10" t="s">
        <v>146</v>
      </c>
      <c r="D99" s="18">
        <v>194</v>
      </c>
      <c r="E99" s="10">
        <v>3295</v>
      </c>
      <c r="F99" s="9" t="s">
        <v>69</v>
      </c>
      <c r="G99" s="28" t="s">
        <v>14</v>
      </c>
    </row>
    <row r="100" spans="1:7" x14ac:dyDescent="0.25">
      <c r="A100" s="9" t="s">
        <v>149</v>
      </c>
      <c r="B100" s="14" t="s">
        <v>143</v>
      </c>
      <c r="C100" s="10"/>
      <c r="D100" s="18">
        <v>339.2</v>
      </c>
      <c r="E100" s="10">
        <v>3721</v>
      </c>
      <c r="F100" s="9" t="s">
        <v>140</v>
      </c>
      <c r="G100" s="28" t="s">
        <v>14</v>
      </c>
    </row>
    <row r="101" spans="1:7" x14ac:dyDescent="0.25">
      <c r="A101" s="9"/>
      <c r="B101" s="14"/>
      <c r="C101" s="10"/>
      <c r="D101" s="18"/>
      <c r="E101" s="10"/>
      <c r="F101" s="9"/>
      <c r="G101" s="28"/>
    </row>
    <row r="102" spans="1:7" x14ac:dyDescent="0.25">
      <c r="D102" s="18"/>
      <c r="E102" s="10"/>
      <c r="F102" s="9"/>
      <c r="G102" s="28"/>
    </row>
    <row r="103" spans="1:7" ht="21" customHeight="1" thickBot="1" x14ac:dyDescent="0.3">
      <c r="A103" s="21"/>
      <c r="B103" s="22"/>
      <c r="C103" s="23"/>
      <c r="D103" s="24">
        <f>SUM(D93:D102)</f>
        <v>112541.05</v>
      </c>
      <c r="E103" s="23"/>
      <c r="F103" s="25"/>
      <c r="G103" s="26"/>
    </row>
    <row r="104" spans="1:7" ht="15.75" thickBot="1" x14ac:dyDescent="0.3">
      <c r="A104" s="29" t="s">
        <v>141</v>
      </c>
      <c r="B104" s="30"/>
      <c r="C104" s="31"/>
      <c r="D104" s="32">
        <f>SUM(D8,D10,D12,D14,D16,D18,D20,D22,D24,D26,D28,D30,D32,D34,D36,D38,D40,D42,D44,D46,D48,D50,D52,D54,D56,D58,D60,D62,D64,D66,D68,D70,D72,D74,D76,D78,D80,D82,D84,D86,D88,D90,D92,D103)</f>
        <v>132228.07</v>
      </c>
      <c r="E104" s="31"/>
      <c r="F104" s="33"/>
      <c r="G104" s="34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2025-03-13T06:57:58Z</dcterms:modified>
</cp:coreProperties>
</file>