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esktop\Javna objava 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0" i="1"/>
  <c r="D28" i="1"/>
  <c r="D26" i="1"/>
  <c r="D24" i="1"/>
  <c r="D22" i="1"/>
  <c r="D20" i="1"/>
  <c r="D17" i="1"/>
  <c r="D15" i="1"/>
  <c r="D13" i="1"/>
  <c r="D11" i="1"/>
  <c r="D8" i="1"/>
  <c r="D97" i="1" l="1"/>
</calcChain>
</file>

<file path=xl/sharedStrings.xml><?xml version="1.0" encoding="utf-8"?>
<sst xmlns="http://schemas.openxmlformats.org/spreadsheetml/2006/main" count="288" uniqueCount="140">
  <si>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</si>
  <si>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</si>
  <si>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</si>
  <si>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</si>
  <si>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</si>
  <si>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</si>
  <si>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</si>
  <si>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</si>
  <si>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III. OSNOVNA ŠKOLA ČAKOVEC_x000D_
IVANA PL. ZAJCA 24_x000D_
ČAKOVEC_x000D_
Tel: +385(40)328001   Fax: +385(40)328001_x000D_
OIB: 74402534883_x000D_
Mail: marija.vodopija@skole.hr_x000D_
IBAN: HR6623400091116014887</t>
  </si>
  <si>
    <t>Isplata Sredstava Za Razdoblje: 01.01.2025 Do 31.01.2025</t>
  </si>
  <si>
    <t>MAT, OBRT ZA PODUKU, VL. MAJA ZELČIĆ</t>
  </si>
  <si>
    <t>ZAGREB</t>
  </si>
  <si>
    <t>OSTALI NESPOMENUTI RASHODI POSLOVANJA</t>
  </si>
  <si>
    <t>III. OSNOVNA ŠKOLA ČAKOVEC</t>
  </si>
  <si>
    <t>Ukupno:</t>
  </si>
  <si>
    <t>KTC D.O.O.</t>
  </si>
  <si>
    <t>95970838122</t>
  </si>
  <si>
    <t>KRIŽEVCI</t>
  </si>
  <si>
    <t>UREDSKI MATERIJAL I OSTALI MATERIJALNI RASHODI</t>
  </si>
  <si>
    <t>CENTAR ZA KULTURU ČAKOVEC</t>
  </si>
  <si>
    <t>90436584362</t>
  </si>
  <si>
    <t>ČAKOVEC</t>
  </si>
  <si>
    <t>LASERCOPY D.O.O.</t>
  </si>
  <si>
    <t>88543041746</t>
  </si>
  <si>
    <t>VARAŽDIN</t>
  </si>
  <si>
    <t>ZAKUPNINE I NAJAMNINE</t>
  </si>
  <si>
    <t>HP -HRVATSKA POŠTA DD</t>
  </si>
  <si>
    <t>87311810356</t>
  </si>
  <si>
    <t>10000 ZAGREB</t>
  </si>
  <si>
    <t>USLUGE TELEFONA, POŠTE I PRIJEVOZA</t>
  </si>
  <si>
    <t>FINA</t>
  </si>
  <si>
    <t>85821130368</t>
  </si>
  <si>
    <t>RAČUNALNE USLUGE</t>
  </si>
  <si>
    <t>MARKIZA D.O.O.</t>
  </si>
  <si>
    <t>84742638941</t>
  </si>
  <si>
    <t>NEDELIŠĆE</t>
  </si>
  <si>
    <t>MATERIJAL I SIROVINE</t>
  </si>
  <si>
    <t>OPG PERADARSTVO MEDVED</t>
  </si>
  <si>
    <t>PRIBISLAVEC</t>
  </si>
  <si>
    <t>KIŠ - MESOI PRERADA MESA</t>
  </si>
  <si>
    <t>83360798514</t>
  </si>
  <si>
    <t>DONJI KRALJEVEC</t>
  </si>
  <si>
    <t>HRVATSKI TELEKOM D.D.</t>
  </si>
  <si>
    <t>81793146560</t>
  </si>
  <si>
    <t>Međimurske vode d.o.o.</t>
  </si>
  <si>
    <t>81394716246</t>
  </si>
  <si>
    <t>Čakovec</t>
  </si>
  <si>
    <t>KOMUNALNE USLUGE</t>
  </si>
  <si>
    <t>HRV.ZAJEDNICA RAČUNOVODJA I FINANCIJSKIH DJELATNIKA</t>
  </si>
  <si>
    <t>75508100288</t>
  </si>
  <si>
    <t>POTRAŽIVANJA ZA NAKNADE KOJE SE REFUNDIRAJU I PREDUJMOVE</t>
  </si>
  <si>
    <t>STRUČNO USAVRŠAVANJE ZAPOSLENIKA</t>
  </si>
  <si>
    <t>PEVEX d.d.</t>
  </si>
  <si>
    <t>73660371074</t>
  </si>
  <si>
    <t>Sesvete</t>
  </si>
  <si>
    <t>MATERIJAL I DIJELOVI ZA TEKUĆE I INVESTICIJSKO ODRŽAVANJE</t>
  </si>
  <si>
    <t>OPG Matija Mesarić</t>
  </si>
  <si>
    <t>40319 BELICA</t>
  </si>
  <si>
    <t>UČITELJSKI FAKULTET</t>
  </si>
  <si>
    <t>72226488129</t>
  </si>
  <si>
    <t>PRISTOJBE I NAKNADE</t>
  </si>
  <si>
    <t>Telemach Hrvatska d.o.o.</t>
  </si>
  <si>
    <t>70133616033</t>
  </si>
  <si>
    <t>10000 Zagreb</t>
  </si>
  <si>
    <t>ALZAS ALARMS D.O.O.</t>
  </si>
  <si>
    <t>69887535922</t>
  </si>
  <si>
    <t>USLUGE TEKUĆEG I INVESTICIJSKOG ODRŽAVANJA</t>
  </si>
  <si>
    <t>HRVATSKA RADIOTELEVIZIJA</t>
  </si>
  <si>
    <t>68419124305</t>
  </si>
  <si>
    <t>TRGOVINA KRK D.D.</t>
  </si>
  <si>
    <t>66548420466</t>
  </si>
  <si>
    <t>51511 MALINSKA</t>
  </si>
  <si>
    <t>NARODNE NOVINE</t>
  </si>
  <si>
    <t>64546066176</t>
  </si>
  <si>
    <t>ZAGREB..</t>
  </si>
  <si>
    <t>MAXIMUS INFO</t>
  </si>
  <si>
    <t>55593186802</t>
  </si>
  <si>
    <t>ĐURKIN D.O.O.</t>
  </si>
  <si>
    <t>54258964237</t>
  </si>
  <si>
    <t>OPREMA ZA ODRŽAVANJE I ZAŠTITU</t>
  </si>
  <si>
    <t>VINDIJA</t>
  </si>
  <si>
    <t>44138062462</t>
  </si>
  <si>
    <t>HEP ELEKTRA D.O.O.</t>
  </si>
  <si>
    <t>43965974818</t>
  </si>
  <si>
    <t>ENERGIJA</t>
  </si>
  <si>
    <t>ELUSS D.O.O.  ČAKOVEC</t>
  </si>
  <si>
    <t>43575326382</t>
  </si>
  <si>
    <t>VOĆE VARAŽDIN D.O.O.</t>
  </si>
  <si>
    <t>42042277834</t>
  </si>
  <si>
    <t>Dominović d.o.o.</t>
  </si>
  <si>
    <t>39753545974</t>
  </si>
  <si>
    <t>MEĐIMURJEPLIN</t>
  </si>
  <si>
    <t>29035933600</t>
  </si>
  <si>
    <t>NAKLADA SEMAFORA d.o.o. za novinsko-nakladničku djelatnost</t>
  </si>
  <si>
    <t>25583342364</t>
  </si>
  <si>
    <t>zAGREB</t>
  </si>
  <si>
    <t>KNJIGE</t>
  </si>
  <si>
    <t>O.M. SUPPORT D.O.O.</t>
  </si>
  <si>
    <t>23071028130</t>
  </si>
  <si>
    <t>INTELEKTUALNE I OSOBNE USLUGE</t>
  </si>
  <si>
    <t>ZAVOD ZA JAVNO ZDRAVSTVO</t>
  </si>
  <si>
    <t>21616787735</t>
  </si>
  <si>
    <t>ZDRAVSTVENE I VETERINARSKE USLUGE</t>
  </si>
  <si>
    <t>ČAKOVEČKI MLINOVI</t>
  </si>
  <si>
    <t>20262622069</t>
  </si>
  <si>
    <t>JAKOPIĆ TRAVEL TURISTIČKA AGENCIJA,  KATARINE ZRINSKE 2</t>
  </si>
  <si>
    <t>19916402178</t>
  </si>
  <si>
    <t>PEKARNA PANIS</t>
  </si>
  <si>
    <t>19514929165</t>
  </si>
  <si>
    <t>MURSKO SREDIŠĆE</t>
  </si>
  <si>
    <t>G.K.P. ČAKOM D.O.O.</t>
  </si>
  <si>
    <t>14001865632</t>
  </si>
  <si>
    <t>OPG TATJANA HAŽIĆ</t>
  </si>
  <si>
    <t>SVETI MARTIN NA MUR</t>
  </si>
  <si>
    <t>PRIVREDNA BANKA ZAGREB</t>
  </si>
  <si>
    <t>02535697732</t>
  </si>
  <si>
    <t>PODRUŽNICA MEĐIMURJE  ČAKOVEC</t>
  </si>
  <si>
    <t>BANKARSKE USLUGE I USLUGE PLATNOG PROMETA</t>
  </si>
  <si>
    <t>VINDIJA - KOKA</t>
  </si>
  <si>
    <t xml:space="preserve"> 44138062462</t>
  </si>
  <si>
    <t>PLAĆE ZA REDOVAN RAD</t>
  </si>
  <si>
    <t>SLUŽBENA PUTOVANJA</t>
  </si>
  <si>
    <t>NAKNADE ZA PRIJEVOZ, ZA RAD NA TERENU I ODVOJENI ŽIVOT</t>
  </si>
  <si>
    <t>OSTALE NAKNADE TROŠKOVA ZAPOSLENIMA</t>
  </si>
  <si>
    <t>OSTALE USLUGE</t>
  </si>
  <si>
    <t>Sveukupno:</t>
  </si>
  <si>
    <t>Plaća za prekovremeni rad</t>
  </si>
  <si>
    <t>Plaće za rad u posevbnim uvjetima</t>
  </si>
  <si>
    <t>Ostali rashodi za zaposlene</t>
  </si>
  <si>
    <t>Zaposlenici škole</t>
  </si>
  <si>
    <t>Zaštićeni podatak</t>
  </si>
  <si>
    <t>zaštićeni podatak</t>
  </si>
  <si>
    <t>Državni proračun</t>
  </si>
  <si>
    <t>18683136487</t>
  </si>
  <si>
    <t>Zagreb</t>
  </si>
  <si>
    <t>Hrvatski zavod za zdravstveno osiguranje</t>
  </si>
  <si>
    <t>2958272669</t>
  </si>
  <si>
    <t>Doprinos za obavezno zdravstveno osiguranje</t>
  </si>
  <si>
    <t>GTI Goričanec  d.o.o.</t>
  </si>
  <si>
    <t>02572064839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</si>
</sst>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topLeftCell="A79" zoomScaleNormal="100" workbookViewId="0">
      <selection activeCell="C94" sqref="C9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131</v>
      </c>
      <c r="C7" s="10" t="s">
        <v>11</v>
      </c>
      <c r="D7" s="18">
        <v>84</v>
      </c>
      <c r="E7" s="10">
        <v>3299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84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72.2</v>
      </c>
      <c r="E9" s="10">
        <v>3221</v>
      </c>
      <c r="F9" s="9" t="s">
        <v>18</v>
      </c>
      <c r="G9" s="27" t="s">
        <v>13</v>
      </c>
    </row>
    <row r="10" spans="1:7" x14ac:dyDescent="0.25">
      <c r="A10" s="9"/>
      <c r="B10" s="14"/>
      <c r="C10" s="10"/>
      <c r="D10" s="18">
        <v>38.770000000000003</v>
      </c>
      <c r="E10" s="10">
        <v>3299</v>
      </c>
      <c r="F10" s="9" t="s">
        <v>12</v>
      </c>
      <c r="G10" s="28" t="s">
        <v>13</v>
      </c>
    </row>
    <row r="11" spans="1:7" ht="27" customHeight="1" thickBot="1" x14ac:dyDescent="0.3">
      <c r="A11" s="21" t="s">
        <v>14</v>
      </c>
      <c r="B11" s="22"/>
      <c r="C11" s="23"/>
      <c r="D11" s="24">
        <f>SUM(D9:D10)</f>
        <v>110.97</v>
      </c>
      <c r="E11" s="23"/>
      <c r="F11" s="25"/>
      <c r="G11" s="26"/>
    </row>
    <row r="12" spans="1:7" x14ac:dyDescent="0.25">
      <c r="A12" s="9" t="s">
        <v>19</v>
      </c>
      <c r="B12" s="14" t="s">
        <v>20</v>
      </c>
      <c r="C12" s="10" t="s">
        <v>21</v>
      </c>
      <c r="D12" s="18">
        <v>261</v>
      </c>
      <c r="E12" s="10">
        <v>3299</v>
      </c>
      <c r="F12" s="9" t="s">
        <v>12</v>
      </c>
      <c r="G12" s="27" t="s">
        <v>13</v>
      </c>
    </row>
    <row r="13" spans="1:7" ht="27" customHeight="1" thickBot="1" x14ac:dyDescent="0.3">
      <c r="A13" s="21" t="s">
        <v>14</v>
      </c>
      <c r="B13" s="22"/>
      <c r="C13" s="23"/>
      <c r="D13" s="24">
        <f>SUM(D12:D12)</f>
        <v>261</v>
      </c>
      <c r="E13" s="23"/>
      <c r="F13" s="25"/>
      <c r="G13" s="26"/>
    </row>
    <row r="14" spans="1:7" x14ac:dyDescent="0.25">
      <c r="A14" s="9" t="s">
        <v>22</v>
      </c>
      <c r="B14" s="14" t="s">
        <v>23</v>
      </c>
      <c r="C14" s="10" t="s">
        <v>24</v>
      </c>
      <c r="D14" s="18">
        <v>105.13</v>
      </c>
      <c r="E14" s="10">
        <v>3235</v>
      </c>
      <c r="F14" s="9" t="s">
        <v>25</v>
      </c>
      <c r="G14" s="27" t="s">
        <v>13</v>
      </c>
    </row>
    <row r="15" spans="1:7" ht="27" customHeight="1" thickBot="1" x14ac:dyDescent="0.3">
      <c r="A15" s="21" t="s">
        <v>14</v>
      </c>
      <c r="B15" s="22"/>
      <c r="C15" s="23"/>
      <c r="D15" s="24">
        <f>SUM(D14:D14)</f>
        <v>105.13</v>
      </c>
      <c r="E15" s="23"/>
      <c r="F15" s="25"/>
      <c r="G15" s="26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33.92</v>
      </c>
      <c r="E16" s="10">
        <v>3231</v>
      </c>
      <c r="F16" s="9" t="s">
        <v>29</v>
      </c>
      <c r="G16" s="27" t="s">
        <v>13</v>
      </c>
    </row>
    <row r="17" spans="1:7" ht="27" customHeight="1" thickBot="1" x14ac:dyDescent="0.3">
      <c r="A17" s="21" t="s">
        <v>14</v>
      </c>
      <c r="B17" s="22"/>
      <c r="C17" s="23"/>
      <c r="D17" s="24">
        <f>SUM(D16:D16)</f>
        <v>33.92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11</v>
      </c>
      <c r="D18" s="18">
        <v>1.66</v>
      </c>
      <c r="E18" s="10">
        <v>3238</v>
      </c>
      <c r="F18" s="9" t="s">
        <v>32</v>
      </c>
      <c r="G18" s="27" t="s">
        <v>13</v>
      </c>
    </row>
    <row r="19" spans="1:7" x14ac:dyDescent="0.25">
      <c r="A19" s="9"/>
      <c r="B19" s="14"/>
      <c r="C19" s="10"/>
      <c r="D19" s="18">
        <v>64.7</v>
      </c>
      <c r="E19" s="10">
        <v>3299</v>
      </c>
      <c r="F19" s="9" t="s">
        <v>12</v>
      </c>
      <c r="G19" s="28" t="s">
        <v>13</v>
      </c>
    </row>
    <row r="20" spans="1:7" ht="27" customHeight="1" thickBot="1" x14ac:dyDescent="0.3">
      <c r="A20" s="21" t="s">
        <v>14</v>
      </c>
      <c r="B20" s="22"/>
      <c r="C20" s="23"/>
      <c r="D20" s="24">
        <f>SUM(D18:D19)</f>
        <v>66.36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35</v>
      </c>
      <c r="D21" s="18">
        <v>30</v>
      </c>
      <c r="E21" s="10">
        <v>3222</v>
      </c>
      <c r="F21" s="9" t="s">
        <v>36</v>
      </c>
      <c r="G21" s="27" t="s">
        <v>13</v>
      </c>
    </row>
    <row r="22" spans="1:7" ht="27" customHeight="1" thickBot="1" x14ac:dyDescent="0.3">
      <c r="A22" s="21" t="s">
        <v>14</v>
      </c>
      <c r="B22" s="22"/>
      <c r="C22" s="23"/>
      <c r="D22" s="24">
        <f>SUM(D21:D21)</f>
        <v>30</v>
      </c>
      <c r="E22" s="23"/>
      <c r="F22" s="25"/>
      <c r="G22" s="26"/>
    </row>
    <row r="23" spans="1:7" x14ac:dyDescent="0.25">
      <c r="A23" s="9" t="s">
        <v>37</v>
      </c>
      <c r="B23" s="14" t="s">
        <v>131</v>
      </c>
      <c r="C23" s="10" t="s">
        <v>38</v>
      </c>
      <c r="D23" s="18">
        <v>21</v>
      </c>
      <c r="E23" s="10">
        <v>3222</v>
      </c>
      <c r="F23" s="9" t="s">
        <v>36</v>
      </c>
      <c r="G23" s="27" t="s">
        <v>13</v>
      </c>
    </row>
    <row r="24" spans="1:7" ht="27" customHeight="1" thickBot="1" x14ac:dyDescent="0.3">
      <c r="A24" s="21" t="s">
        <v>14</v>
      </c>
      <c r="B24" s="22"/>
      <c r="C24" s="23"/>
      <c r="D24" s="24">
        <f>SUM(D23:D23)</f>
        <v>21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41</v>
      </c>
      <c r="D25" s="18">
        <v>434.03</v>
      </c>
      <c r="E25" s="10">
        <v>3222</v>
      </c>
      <c r="F25" s="9" t="s">
        <v>36</v>
      </c>
      <c r="G25" s="27" t="s">
        <v>13</v>
      </c>
    </row>
    <row r="26" spans="1:7" ht="27" customHeight="1" thickBot="1" x14ac:dyDescent="0.3">
      <c r="A26" s="21" t="s">
        <v>14</v>
      </c>
      <c r="B26" s="22"/>
      <c r="C26" s="23"/>
      <c r="D26" s="24">
        <f>SUM(D25:D25)</f>
        <v>434.03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11</v>
      </c>
      <c r="D27" s="18">
        <v>123.74</v>
      </c>
      <c r="E27" s="10">
        <v>3231</v>
      </c>
      <c r="F27" s="9" t="s">
        <v>29</v>
      </c>
      <c r="G27" s="27" t="s">
        <v>13</v>
      </c>
    </row>
    <row r="28" spans="1:7" ht="27" customHeight="1" thickBot="1" x14ac:dyDescent="0.3">
      <c r="A28" s="21" t="s">
        <v>14</v>
      </c>
      <c r="B28" s="22"/>
      <c r="C28" s="23"/>
      <c r="D28" s="24">
        <f>SUM(D27:D27)</f>
        <v>123.74</v>
      </c>
      <c r="E28" s="23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46</v>
      </c>
      <c r="D29" s="18">
        <v>196.63</v>
      </c>
      <c r="E29" s="10">
        <v>3234</v>
      </c>
      <c r="F29" s="9" t="s">
        <v>47</v>
      </c>
      <c r="G29" s="27" t="s">
        <v>13</v>
      </c>
    </row>
    <row r="30" spans="1:7" ht="27" customHeight="1" thickBot="1" x14ac:dyDescent="0.3">
      <c r="A30" s="21" t="s">
        <v>14</v>
      </c>
      <c r="B30" s="22"/>
      <c r="C30" s="23"/>
      <c r="D30" s="24">
        <f>SUM(D29:D29)</f>
        <v>196.63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11</v>
      </c>
      <c r="D31" s="18">
        <v>215</v>
      </c>
      <c r="E31" s="10">
        <v>1291</v>
      </c>
      <c r="F31" s="9" t="s">
        <v>50</v>
      </c>
      <c r="G31" s="27" t="s">
        <v>13</v>
      </c>
    </row>
    <row r="32" spans="1:7" x14ac:dyDescent="0.25">
      <c r="A32" s="9"/>
      <c r="B32" s="14"/>
      <c r="C32" s="10"/>
      <c r="D32" s="18">
        <v>110</v>
      </c>
      <c r="E32" s="10">
        <v>3213</v>
      </c>
      <c r="F32" s="9" t="s">
        <v>51</v>
      </c>
      <c r="G32" s="28" t="s">
        <v>13</v>
      </c>
    </row>
    <row r="33" spans="1:7" ht="27" customHeight="1" thickBot="1" x14ac:dyDescent="0.3">
      <c r="A33" s="21" t="s">
        <v>14</v>
      </c>
      <c r="B33" s="22"/>
      <c r="C33" s="23"/>
      <c r="D33" s="24">
        <f>SUM(D31:D32)</f>
        <v>325</v>
      </c>
      <c r="E33" s="23"/>
      <c r="F33" s="25"/>
      <c r="G33" s="26"/>
    </row>
    <row r="34" spans="1:7" x14ac:dyDescent="0.25">
      <c r="A34" s="9" t="s">
        <v>52</v>
      </c>
      <c r="B34" s="14" t="s">
        <v>53</v>
      </c>
      <c r="C34" s="10" t="s">
        <v>54</v>
      </c>
      <c r="D34" s="18">
        <v>26.53</v>
      </c>
      <c r="E34" s="10">
        <v>3224</v>
      </c>
      <c r="F34" s="9" t="s">
        <v>55</v>
      </c>
      <c r="G34" s="27" t="s">
        <v>13</v>
      </c>
    </row>
    <row r="35" spans="1:7" ht="27" customHeight="1" thickBot="1" x14ac:dyDescent="0.3">
      <c r="A35" s="21" t="s">
        <v>14</v>
      </c>
      <c r="B35" s="22"/>
      <c r="C35" s="23"/>
      <c r="D35" s="24">
        <f>SUM(D34:D34)</f>
        <v>26.53</v>
      </c>
      <c r="E35" s="23"/>
      <c r="F35" s="25"/>
      <c r="G35" s="26"/>
    </row>
    <row r="36" spans="1:7" x14ac:dyDescent="0.25">
      <c r="A36" s="9" t="s">
        <v>56</v>
      </c>
      <c r="B36" s="14" t="s">
        <v>131</v>
      </c>
      <c r="C36" s="10" t="s">
        <v>57</v>
      </c>
      <c r="D36" s="18">
        <v>21</v>
      </c>
      <c r="E36" s="10">
        <v>3222</v>
      </c>
      <c r="F36" s="9" t="s">
        <v>36</v>
      </c>
      <c r="G36" s="27" t="s">
        <v>13</v>
      </c>
    </row>
    <row r="37" spans="1:7" ht="27" customHeight="1" thickBot="1" x14ac:dyDescent="0.3">
      <c r="A37" s="21" t="s">
        <v>14</v>
      </c>
      <c r="B37" s="22"/>
      <c r="C37" s="23"/>
      <c r="D37" s="24">
        <f>SUM(D36:D36)</f>
        <v>21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11</v>
      </c>
      <c r="D38" s="18">
        <v>16.59</v>
      </c>
      <c r="E38" s="10">
        <v>3295</v>
      </c>
      <c r="F38" s="9" t="s">
        <v>60</v>
      </c>
      <c r="G38" s="27" t="s">
        <v>13</v>
      </c>
    </row>
    <row r="39" spans="1:7" ht="27" customHeight="1" thickBot="1" x14ac:dyDescent="0.3">
      <c r="A39" s="21" t="s">
        <v>14</v>
      </c>
      <c r="B39" s="22"/>
      <c r="C39" s="23"/>
      <c r="D39" s="24">
        <f>SUM(D38:D38)</f>
        <v>16.59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46.89</v>
      </c>
      <c r="E40" s="10">
        <v>3231</v>
      </c>
      <c r="F40" s="9" t="s">
        <v>29</v>
      </c>
      <c r="G40" s="27" t="s">
        <v>13</v>
      </c>
    </row>
    <row r="41" spans="1:7" ht="27" customHeight="1" thickBot="1" x14ac:dyDescent="0.3">
      <c r="A41" s="21" t="s">
        <v>14</v>
      </c>
      <c r="B41" s="22"/>
      <c r="C41" s="23"/>
      <c r="D41" s="24">
        <f>SUM(D40:D40)</f>
        <v>46.89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21</v>
      </c>
      <c r="D42" s="18">
        <v>92.9</v>
      </c>
      <c r="E42" s="10">
        <v>3232</v>
      </c>
      <c r="F42" s="9" t="s">
        <v>66</v>
      </c>
      <c r="G42" s="27" t="s">
        <v>13</v>
      </c>
    </row>
    <row r="43" spans="1:7" ht="27" customHeight="1" thickBot="1" x14ac:dyDescent="0.3">
      <c r="A43" s="21" t="s">
        <v>14</v>
      </c>
      <c r="B43" s="22"/>
      <c r="C43" s="23"/>
      <c r="D43" s="24">
        <f>SUM(D42:D42)</f>
        <v>92.9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11</v>
      </c>
      <c r="D44" s="18">
        <v>10.62</v>
      </c>
      <c r="E44" s="10">
        <v>3295</v>
      </c>
      <c r="F44" s="9" t="s">
        <v>60</v>
      </c>
      <c r="G44" s="27" t="s">
        <v>13</v>
      </c>
    </row>
    <row r="45" spans="1:7" ht="27" customHeight="1" thickBot="1" x14ac:dyDescent="0.3">
      <c r="A45" s="21" t="s">
        <v>14</v>
      </c>
      <c r="B45" s="22"/>
      <c r="C45" s="23"/>
      <c r="D45" s="24">
        <f>SUM(D44:D44)</f>
        <v>10.62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71</v>
      </c>
      <c r="D46" s="18">
        <v>892.31</v>
      </c>
      <c r="E46" s="10">
        <v>3222</v>
      </c>
      <c r="F46" s="9" t="s">
        <v>36</v>
      </c>
      <c r="G46" s="27" t="s">
        <v>13</v>
      </c>
    </row>
    <row r="47" spans="1:7" ht="27" customHeight="1" thickBot="1" x14ac:dyDescent="0.3">
      <c r="A47" s="21" t="s">
        <v>14</v>
      </c>
      <c r="B47" s="22"/>
      <c r="C47" s="23"/>
      <c r="D47" s="24">
        <f>SUM(D46:D46)</f>
        <v>892.31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74</v>
      </c>
      <c r="D48" s="18">
        <v>230.36</v>
      </c>
      <c r="E48" s="10">
        <v>3221</v>
      </c>
      <c r="F48" s="9" t="s">
        <v>18</v>
      </c>
      <c r="G48" s="27" t="s">
        <v>13</v>
      </c>
    </row>
    <row r="49" spans="1:7" ht="27" customHeight="1" thickBot="1" x14ac:dyDescent="0.3">
      <c r="A49" s="21" t="s">
        <v>14</v>
      </c>
      <c r="B49" s="22"/>
      <c r="C49" s="23"/>
      <c r="D49" s="24">
        <f>SUM(D48:D48)</f>
        <v>230.36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21</v>
      </c>
      <c r="D50" s="18">
        <v>331.9</v>
      </c>
      <c r="E50" s="10">
        <v>3232</v>
      </c>
      <c r="F50" s="9" t="s">
        <v>66</v>
      </c>
      <c r="G50" s="27" t="s">
        <v>13</v>
      </c>
    </row>
    <row r="51" spans="1:7" ht="27" customHeight="1" thickBot="1" x14ac:dyDescent="0.3">
      <c r="A51" s="21" t="s">
        <v>14</v>
      </c>
      <c r="B51" s="22"/>
      <c r="C51" s="23"/>
      <c r="D51" s="24">
        <f>SUM(D50:D50)</f>
        <v>331.9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21</v>
      </c>
      <c r="D52" s="18">
        <v>3725.78</v>
      </c>
      <c r="E52" s="10">
        <v>4223</v>
      </c>
      <c r="F52" s="9" t="s">
        <v>79</v>
      </c>
      <c r="G52" s="27" t="s">
        <v>13</v>
      </c>
    </row>
    <row r="53" spans="1:7" ht="27" customHeight="1" thickBot="1" x14ac:dyDescent="0.3">
      <c r="A53" s="21" t="s">
        <v>14</v>
      </c>
      <c r="B53" s="22"/>
      <c r="C53" s="23"/>
      <c r="D53" s="24">
        <f>SUM(D52:D52)</f>
        <v>3725.78</v>
      </c>
      <c r="E53" s="23"/>
      <c r="F53" s="25"/>
      <c r="G53" s="26"/>
    </row>
    <row r="54" spans="1:7" x14ac:dyDescent="0.25">
      <c r="A54" s="9" t="s">
        <v>80</v>
      </c>
      <c r="B54" s="14" t="s">
        <v>81</v>
      </c>
      <c r="C54" s="10" t="s">
        <v>24</v>
      </c>
      <c r="D54" s="18">
        <v>488</v>
      </c>
      <c r="E54" s="10">
        <v>3222</v>
      </c>
      <c r="F54" s="9" t="s">
        <v>36</v>
      </c>
      <c r="G54" s="27" t="s">
        <v>13</v>
      </c>
    </row>
    <row r="55" spans="1:7" ht="27" customHeight="1" thickBot="1" x14ac:dyDescent="0.3">
      <c r="A55" s="21" t="s">
        <v>14</v>
      </c>
      <c r="B55" s="22"/>
      <c r="C55" s="23"/>
      <c r="D55" s="24">
        <f>SUM(D54:D54)</f>
        <v>488</v>
      </c>
      <c r="E55" s="23"/>
      <c r="F55" s="25"/>
      <c r="G55" s="26"/>
    </row>
    <row r="56" spans="1:7" x14ac:dyDescent="0.25">
      <c r="A56" s="9" t="s">
        <v>82</v>
      </c>
      <c r="B56" s="14" t="s">
        <v>83</v>
      </c>
      <c r="C56" s="10" t="s">
        <v>11</v>
      </c>
      <c r="D56" s="18">
        <v>1181.08</v>
      </c>
      <c r="E56" s="10">
        <v>3223</v>
      </c>
      <c r="F56" s="9" t="s">
        <v>84</v>
      </c>
      <c r="G56" s="27" t="s">
        <v>13</v>
      </c>
    </row>
    <row r="57" spans="1:7" ht="27" customHeight="1" thickBot="1" x14ac:dyDescent="0.3">
      <c r="A57" s="21" t="s">
        <v>14</v>
      </c>
      <c r="B57" s="22"/>
      <c r="C57" s="23"/>
      <c r="D57" s="24">
        <f>SUM(D56:D56)</f>
        <v>1181.08</v>
      </c>
      <c r="E57" s="23"/>
      <c r="F57" s="25"/>
      <c r="G57" s="26"/>
    </row>
    <row r="58" spans="1:7" x14ac:dyDescent="0.25">
      <c r="A58" s="9" t="s">
        <v>85</v>
      </c>
      <c r="B58" s="14" t="s">
        <v>86</v>
      </c>
      <c r="C58" s="10" t="s">
        <v>21</v>
      </c>
      <c r="D58" s="18">
        <v>37.53</v>
      </c>
      <c r="E58" s="10">
        <v>3221</v>
      </c>
      <c r="F58" s="9" t="s">
        <v>18</v>
      </c>
      <c r="G58" s="27" t="s">
        <v>13</v>
      </c>
    </row>
    <row r="59" spans="1:7" ht="27" customHeight="1" thickBot="1" x14ac:dyDescent="0.3">
      <c r="A59" s="21" t="s">
        <v>14</v>
      </c>
      <c r="B59" s="22"/>
      <c r="C59" s="23"/>
      <c r="D59" s="24">
        <f>SUM(D58:D58)</f>
        <v>37.53</v>
      </c>
      <c r="E59" s="23"/>
      <c r="F59" s="25"/>
      <c r="G59" s="26"/>
    </row>
    <row r="60" spans="1:7" x14ac:dyDescent="0.25">
      <c r="A60" s="9" t="s">
        <v>87</v>
      </c>
      <c r="B60" s="14" t="s">
        <v>88</v>
      </c>
      <c r="C60" s="10" t="s">
        <v>24</v>
      </c>
      <c r="D60" s="18">
        <v>475.33</v>
      </c>
      <c r="E60" s="10">
        <v>3222</v>
      </c>
      <c r="F60" s="9" t="s">
        <v>36</v>
      </c>
      <c r="G60" s="27" t="s">
        <v>13</v>
      </c>
    </row>
    <row r="61" spans="1:7" ht="27" customHeight="1" thickBot="1" x14ac:dyDescent="0.3">
      <c r="A61" s="21" t="s">
        <v>14</v>
      </c>
      <c r="B61" s="22"/>
      <c r="C61" s="23"/>
      <c r="D61" s="24">
        <f>SUM(D60:D60)</f>
        <v>475.33</v>
      </c>
      <c r="E61" s="23"/>
      <c r="F61" s="25"/>
      <c r="G61" s="26"/>
    </row>
    <row r="62" spans="1:7" x14ac:dyDescent="0.25">
      <c r="A62" s="9" t="s">
        <v>89</v>
      </c>
      <c r="B62" s="14" t="s">
        <v>90</v>
      </c>
      <c r="C62" s="10" t="s">
        <v>28</v>
      </c>
      <c r="D62" s="18">
        <v>135.19999999999999</v>
      </c>
      <c r="E62" s="10">
        <v>3221</v>
      </c>
      <c r="F62" s="9" t="s">
        <v>18</v>
      </c>
      <c r="G62" s="27" t="s">
        <v>13</v>
      </c>
    </row>
    <row r="63" spans="1:7" ht="27" customHeight="1" thickBot="1" x14ac:dyDescent="0.3">
      <c r="A63" s="21" t="s">
        <v>14</v>
      </c>
      <c r="B63" s="22"/>
      <c r="C63" s="23"/>
      <c r="D63" s="24">
        <f>SUM(D62:D62)</f>
        <v>135.19999999999999</v>
      </c>
      <c r="E63" s="23"/>
      <c r="F63" s="25"/>
      <c r="G63" s="26"/>
    </row>
    <row r="64" spans="1:7" x14ac:dyDescent="0.25">
      <c r="A64" s="9" t="s">
        <v>91</v>
      </c>
      <c r="B64" s="14" t="s">
        <v>92</v>
      </c>
      <c r="C64" s="10" t="s">
        <v>21</v>
      </c>
      <c r="D64" s="18">
        <v>3252.76</v>
      </c>
      <c r="E64" s="10">
        <v>3223</v>
      </c>
      <c r="F64" s="9" t="s">
        <v>84</v>
      </c>
      <c r="G64" s="27" t="s">
        <v>13</v>
      </c>
    </row>
    <row r="65" spans="1:7" ht="27" customHeight="1" thickBot="1" x14ac:dyDescent="0.3">
      <c r="A65" s="21" t="s">
        <v>14</v>
      </c>
      <c r="B65" s="22"/>
      <c r="C65" s="23"/>
      <c r="D65" s="24">
        <f>SUM(D64:D64)</f>
        <v>3252.76</v>
      </c>
      <c r="E65" s="23"/>
      <c r="F65" s="25"/>
      <c r="G65" s="26"/>
    </row>
    <row r="66" spans="1:7" x14ac:dyDescent="0.25">
      <c r="A66" s="9" t="s">
        <v>93</v>
      </c>
      <c r="B66" s="14" t="s">
        <v>94</v>
      </c>
      <c r="C66" s="10" t="s">
        <v>95</v>
      </c>
      <c r="D66" s="18">
        <v>185.81</v>
      </c>
      <c r="E66" s="10">
        <v>4241</v>
      </c>
      <c r="F66" s="9" t="s">
        <v>96</v>
      </c>
      <c r="G66" s="27" t="s">
        <v>13</v>
      </c>
    </row>
    <row r="67" spans="1:7" ht="27" customHeight="1" thickBot="1" x14ac:dyDescent="0.3">
      <c r="A67" s="21" t="s">
        <v>14</v>
      </c>
      <c r="B67" s="22"/>
      <c r="C67" s="23"/>
      <c r="D67" s="24">
        <f>SUM(D66:D66)</f>
        <v>185.81</v>
      </c>
      <c r="E67" s="23"/>
      <c r="F67" s="25"/>
      <c r="G67" s="26"/>
    </row>
    <row r="68" spans="1:7" x14ac:dyDescent="0.25">
      <c r="A68" s="9" t="s">
        <v>97</v>
      </c>
      <c r="B68" s="14" t="s">
        <v>98</v>
      </c>
      <c r="C68" s="10" t="s">
        <v>11</v>
      </c>
      <c r="D68" s="18">
        <v>62.5</v>
      </c>
      <c r="E68" s="10">
        <v>3237</v>
      </c>
      <c r="F68" s="9" t="s">
        <v>99</v>
      </c>
      <c r="G68" s="27" t="s">
        <v>13</v>
      </c>
    </row>
    <row r="69" spans="1:7" ht="27" customHeight="1" thickBot="1" x14ac:dyDescent="0.3">
      <c r="A69" s="21" t="s">
        <v>14</v>
      </c>
      <c r="B69" s="22"/>
      <c r="C69" s="23"/>
      <c r="D69" s="24">
        <f>SUM(D68:D68)</f>
        <v>62.5</v>
      </c>
      <c r="E69" s="23"/>
      <c r="F69" s="25"/>
      <c r="G69" s="26"/>
    </row>
    <row r="70" spans="1:7" x14ac:dyDescent="0.25">
      <c r="A70" s="9" t="s">
        <v>100</v>
      </c>
      <c r="B70" s="14" t="s">
        <v>101</v>
      </c>
      <c r="C70" s="10" t="s">
        <v>21</v>
      </c>
      <c r="D70" s="18">
        <v>111.49</v>
      </c>
      <c r="E70" s="10">
        <v>3236</v>
      </c>
      <c r="F70" s="9" t="s">
        <v>102</v>
      </c>
      <c r="G70" s="27" t="s">
        <v>13</v>
      </c>
    </row>
    <row r="71" spans="1:7" ht="27" customHeight="1" thickBot="1" x14ac:dyDescent="0.3">
      <c r="A71" s="21" t="s">
        <v>14</v>
      </c>
      <c r="B71" s="22"/>
      <c r="C71" s="23"/>
      <c r="D71" s="24">
        <f>SUM(D70:D70)</f>
        <v>111.49</v>
      </c>
      <c r="E71" s="23"/>
      <c r="F71" s="25"/>
      <c r="G71" s="26"/>
    </row>
    <row r="72" spans="1:7" x14ac:dyDescent="0.25">
      <c r="A72" s="9" t="s">
        <v>103</v>
      </c>
      <c r="B72" s="14" t="s">
        <v>104</v>
      </c>
      <c r="C72" s="10" t="s">
        <v>21</v>
      </c>
      <c r="D72" s="18">
        <v>256.23</v>
      </c>
      <c r="E72" s="10">
        <v>3222</v>
      </c>
      <c r="F72" s="9" t="s">
        <v>36</v>
      </c>
      <c r="G72" s="27" t="s">
        <v>13</v>
      </c>
    </row>
    <row r="73" spans="1:7" ht="27" customHeight="1" thickBot="1" x14ac:dyDescent="0.3">
      <c r="A73" s="21" t="s">
        <v>14</v>
      </c>
      <c r="B73" s="22"/>
      <c r="C73" s="23"/>
      <c r="D73" s="24">
        <f>SUM(D72:D72)</f>
        <v>256.23</v>
      </c>
      <c r="E73" s="23"/>
      <c r="F73" s="25"/>
      <c r="G73" s="26"/>
    </row>
    <row r="74" spans="1:7" x14ac:dyDescent="0.25">
      <c r="A74" s="9" t="s">
        <v>105</v>
      </c>
      <c r="B74" s="14" t="s">
        <v>106</v>
      </c>
      <c r="C74" s="10" t="s">
        <v>21</v>
      </c>
      <c r="D74" s="18">
        <v>20</v>
      </c>
      <c r="E74" s="10">
        <v>1291</v>
      </c>
      <c r="F74" s="9" t="s">
        <v>50</v>
      </c>
      <c r="G74" s="27" t="s">
        <v>13</v>
      </c>
    </row>
    <row r="75" spans="1:7" ht="27" customHeight="1" thickBot="1" x14ac:dyDescent="0.3">
      <c r="A75" s="21" t="s">
        <v>14</v>
      </c>
      <c r="B75" s="22"/>
      <c r="C75" s="23"/>
      <c r="D75" s="24">
        <f>SUM(D74:D74)</f>
        <v>20</v>
      </c>
      <c r="E75" s="23"/>
      <c r="F75" s="25"/>
      <c r="G75" s="26"/>
    </row>
    <row r="76" spans="1:7" x14ac:dyDescent="0.25">
      <c r="A76" s="9" t="s">
        <v>107</v>
      </c>
      <c r="B76" s="14" t="s">
        <v>108</v>
      </c>
      <c r="C76" s="10" t="s">
        <v>109</v>
      </c>
      <c r="D76" s="18">
        <v>789</v>
      </c>
      <c r="E76" s="10">
        <v>3222</v>
      </c>
      <c r="F76" s="9" t="s">
        <v>36</v>
      </c>
      <c r="G76" s="27" t="s">
        <v>13</v>
      </c>
    </row>
    <row r="77" spans="1:7" ht="27" customHeight="1" thickBot="1" x14ac:dyDescent="0.3">
      <c r="A77" s="21" t="s">
        <v>14</v>
      </c>
      <c r="B77" s="22"/>
      <c r="C77" s="23"/>
      <c r="D77" s="24">
        <f>SUM(D76:D76)</f>
        <v>789</v>
      </c>
      <c r="E77" s="23"/>
      <c r="F77" s="25"/>
      <c r="G77" s="26"/>
    </row>
    <row r="78" spans="1:7" x14ac:dyDescent="0.25">
      <c r="A78" s="9" t="s">
        <v>110</v>
      </c>
      <c r="B78" s="14" t="s">
        <v>111</v>
      </c>
      <c r="C78" s="10" t="s">
        <v>21</v>
      </c>
      <c r="D78" s="18">
        <v>23.71</v>
      </c>
      <c r="E78" s="10">
        <v>3234</v>
      </c>
      <c r="F78" s="9" t="s">
        <v>47</v>
      </c>
      <c r="G78" s="27" t="s">
        <v>13</v>
      </c>
    </row>
    <row r="79" spans="1:7" ht="27" customHeight="1" thickBot="1" x14ac:dyDescent="0.3">
      <c r="A79" s="21" t="s">
        <v>14</v>
      </c>
      <c r="B79" s="22"/>
      <c r="C79" s="23"/>
      <c r="D79" s="24">
        <f>SUM(D78:D78)</f>
        <v>23.71</v>
      </c>
      <c r="E79" s="23"/>
      <c r="F79" s="25"/>
      <c r="G79" s="26"/>
    </row>
    <row r="80" spans="1:7" x14ac:dyDescent="0.25">
      <c r="A80" s="9" t="s">
        <v>112</v>
      </c>
      <c r="B80" s="14" t="s">
        <v>131</v>
      </c>
      <c r="C80" s="10" t="s">
        <v>113</v>
      </c>
      <c r="D80" s="18">
        <v>230.7</v>
      </c>
      <c r="E80" s="10">
        <v>3222</v>
      </c>
      <c r="F80" s="9" t="s">
        <v>36</v>
      </c>
      <c r="G80" s="27" t="s">
        <v>13</v>
      </c>
    </row>
    <row r="81" spans="1:7" ht="27" customHeight="1" thickBot="1" x14ac:dyDescent="0.3">
      <c r="A81" s="21" t="s">
        <v>14</v>
      </c>
      <c r="B81" s="22"/>
      <c r="C81" s="23"/>
      <c r="D81" s="24">
        <f>SUM(D80:D80)</f>
        <v>230.7</v>
      </c>
      <c r="E81" s="23"/>
      <c r="F81" s="25"/>
      <c r="G81" s="26"/>
    </row>
    <row r="82" spans="1:7" x14ac:dyDescent="0.25">
      <c r="A82" s="9" t="s">
        <v>114</v>
      </c>
      <c r="B82" s="14" t="s">
        <v>115</v>
      </c>
      <c r="C82" s="10" t="s">
        <v>116</v>
      </c>
      <c r="D82" s="18">
        <v>138.19</v>
      </c>
      <c r="E82" s="10">
        <v>3431</v>
      </c>
      <c r="F82" s="9" t="s">
        <v>117</v>
      </c>
      <c r="G82" s="27" t="s">
        <v>13</v>
      </c>
    </row>
    <row r="83" spans="1:7" ht="27" customHeight="1" thickBot="1" x14ac:dyDescent="0.3">
      <c r="A83" s="21" t="s">
        <v>14</v>
      </c>
      <c r="B83" s="22"/>
      <c r="C83" s="23"/>
      <c r="D83" s="24">
        <f>SUM(D82:D82)</f>
        <v>138.19</v>
      </c>
      <c r="E83" s="23"/>
      <c r="F83" s="25"/>
      <c r="G83" s="26"/>
    </row>
    <row r="84" spans="1:7" x14ac:dyDescent="0.25">
      <c r="A84" s="9" t="s">
        <v>118</v>
      </c>
      <c r="B84" s="14" t="s">
        <v>119</v>
      </c>
      <c r="C84" s="10" t="s">
        <v>24</v>
      </c>
      <c r="D84" s="18">
        <v>466.28</v>
      </c>
      <c r="E84" s="10">
        <v>3222</v>
      </c>
      <c r="F84" s="9" t="s">
        <v>36</v>
      </c>
      <c r="G84" s="27" t="s">
        <v>13</v>
      </c>
    </row>
    <row r="85" spans="1:7" ht="27" customHeight="1" thickBot="1" x14ac:dyDescent="0.3">
      <c r="A85" s="21" t="s">
        <v>14</v>
      </c>
      <c r="B85" s="22"/>
      <c r="C85" s="23"/>
      <c r="D85" s="24">
        <f>SUM(D84:D84)</f>
        <v>466.28</v>
      </c>
      <c r="E85" s="23"/>
      <c r="F85" s="25"/>
      <c r="G85" s="26"/>
    </row>
    <row r="86" spans="1:7" x14ac:dyDescent="0.25">
      <c r="A86" s="14" t="s">
        <v>129</v>
      </c>
      <c r="B86" s="14" t="s">
        <v>130</v>
      </c>
      <c r="C86" s="10"/>
      <c r="D86" s="18">
        <v>92333.18</v>
      </c>
      <c r="E86" s="10">
        <v>3111</v>
      </c>
      <c r="F86" s="9" t="s">
        <v>120</v>
      </c>
      <c r="G86" s="27" t="s">
        <v>13</v>
      </c>
    </row>
    <row r="87" spans="1:7" x14ac:dyDescent="0.25">
      <c r="A87" s="14" t="s">
        <v>129</v>
      </c>
      <c r="B87" s="14" t="s">
        <v>130</v>
      </c>
      <c r="C87" s="10"/>
      <c r="D87" s="18">
        <v>816.64</v>
      </c>
      <c r="E87" s="10">
        <v>3113</v>
      </c>
      <c r="F87" s="9" t="s">
        <v>126</v>
      </c>
      <c r="G87" s="28" t="s">
        <v>13</v>
      </c>
    </row>
    <row r="88" spans="1:7" x14ac:dyDescent="0.25">
      <c r="A88" s="14" t="s">
        <v>129</v>
      </c>
      <c r="B88" s="14" t="s">
        <v>130</v>
      </c>
      <c r="C88" s="10"/>
      <c r="D88" s="18">
        <v>244.77</v>
      </c>
      <c r="E88" s="10">
        <v>3114</v>
      </c>
      <c r="F88" s="9" t="s">
        <v>127</v>
      </c>
      <c r="G88" s="28" t="s">
        <v>13</v>
      </c>
    </row>
    <row r="89" spans="1:7" x14ac:dyDescent="0.25">
      <c r="A89" s="9" t="s">
        <v>135</v>
      </c>
      <c r="B89" s="14" t="s">
        <v>136</v>
      </c>
      <c r="C89" s="10" t="s">
        <v>134</v>
      </c>
      <c r="D89" s="18">
        <v>14827.9</v>
      </c>
      <c r="E89" s="10">
        <v>3132</v>
      </c>
      <c r="F89" s="9" t="s">
        <v>137</v>
      </c>
      <c r="G89" s="28" t="s">
        <v>13</v>
      </c>
    </row>
    <row r="90" spans="1:7" x14ac:dyDescent="0.25">
      <c r="A90" s="14" t="s">
        <v>129</v>
      </c>
      <c r="B90" s="14" t="s">
        <v>130</v>
      </c>
      <c r="C90" s="10"/>
      <c r="D90" s="18">
        <v>882.88</v>
      </c>
      <c r="E90" s="10">
        <v>3121</v>
      </c>
      <c r="F90" s="9" t="s">
        <v>128</v>
      </c>
      <c r="G90" s="28" t="s">
        <v>13</v>
      </c>
    </row>
    <row r="91" spans="1:7" x14ac:dyDescent="0.25">
      <c r="A91" s="14" t="s">
        <v>129</v>
      </c>
      <c r="B91" s="14" t="s">
        <v>130</v>
      </c>
      <c r="C91" s="10"/>
      <c r="D91" s="18">
        <v>30</v>
      </c>
      <c r="E91" s="10">
        <v>3211</v>
      </c>
      <c r="F91" s="9" t="s">
        <v>121</v>
      </c>
      <c r="G91" s="28" t="s">
        <v>13</v>
      </c>
    </row>
    <row r="92" spans="1:7" x14ac:dyDescent="0.25">
      <c r="A92" s="14" t="s">
        <v>129</v>
      </c>
      <c r="B92" s="14" t="s">
        <v>130</v>
      </c>
      <c r="C92" s="10"/>
      <c r="D92" s="18">
        <v>1562.67</v>
      </c>
      <c r="E92" s="10">
        <v>3212</v>
      </c>
      <c r="F92" s="9" t="s">
        <v>122</v>
      </c>
      <c r="G92" s="28" t="s">
        <v>13</v>
      </c>
    </row>
    <row r="93" spans="1:7" x14ac:dyDescent="0.25">
      <c r="A93" s="14" t="s">
        <v>129</v>
      </c>
      <c r="B93" s="14" t="s">
        <v>130</v>
      </c>
      <c r="C93" s="10"/>
      <c r="D93" s="18">
        <v>56</v>
      </c>
      <c r="E93" s="10">
        <v>3214</v>
      </c>
      <c r="F93" s="9" t="s">
        <v>123</v>
      </c>
      <c r="G93" s="28" t="s">
        <v>13</v>
      </c>
    </row>
    <row r="94" spans="1:7" x14ac:dyDescent="0.25">
      <c r="A94" s="9" t="s">
        <v>138</v>
      </c>
      <c r="B94" s="14" t="s">
        <v>139</v>
      </c>
      <c r="C94" s="10"/>
      <c r="D94" s="18">
        <v>18</v>
      </c>
      <c r="E94" s="10">
        <v>3239</v>
      </c>
      <c r="F94" s="9" t="s">
        <v>124</v>
      </c>
      <c r="G94" s="28" t="s">
        <v>13</v>
      </c>
    </row>
    <row r="95" spans="1:7" x14ac:dyDescent="0.25">
      <c r="A95" s="9" t="s">
        <v>132</v>
      </c>
      <c r="B95" s="14" t="s">
        <v>133</v>
      </c>
      <c r="C95" s="10" t="s">
        <v>134</v>
      </c>
      <c r="D95" s="18">
        <v>168</v>
      </c>
      <c r="E95" s="10">
        <v>3295</v>
      </c>
      <c r="F95" s="9" t="s">
        <v>60</v>
      </c>
      <c r="G95" s="28" t="s">
        <v>13</v>
      </c>
    </row>
    <row r="96" spans="1:7" ht="21" customHeight="1" thickBot="1" x14ac:dyDescent="0.3">
      <c r="A96" s="21" t="s">
        <v>14</v>
      </c>
      <c r="B96" s="22"/>
      <c r="C96" s="23"/>
      <c r="D96" s="24">
        <f>SUM(D86:D95)</f>
        <v>110940.04</v>
      </c>
      <c r="E96" s="23"/>
      <c r="F96" s="25"/>
      <c r="G96" s="26"/>
    </row>
    <row r="97" spans="1:7" ht="15.75" thickBot="1" x14ac:dyDescent="0.3">
      <c r="A97" s="29" t="s">
        <v>125</v>
      </c>
      <c r="B97" s="30"/>
      <c r="C97" s="31"/>
      <c r="D97" s="32">
        <f>SUM(D8,D11,D13,D15,D17,D20,D22,D24,D26,D28,D30,D33,D35,D37,D39,D41,D43,D45,D47,D49,D51,D53,D55,D57,D59,D61,D63,D65,D67,D69,D71,D73,D75,D77,D79,D81,D83,D85,D96)</f>
        <v>125980.51</v>
      </c>
      <c r="E97" s="31"/>
      <c r="F97" s="33"/>
      <c r="G97" s="34"/>
    </row>
    <row r="98" spans="1:7" x14ac:dyDescent="0.25">
      <c r="A98" s="9"/>
      <c r="B98" s="14"/>
      <c r="C98" s="10"/>
      <c r="D98" s="18"/>
      <c r="E98" s="10"/>
      <c r="F98" s="9"/>
    </row>
    <row r="99" spans="1:7" x14ac:dyDescent="0.25">
      <c r="A99" s="9"/>
      <c r="B99" s="14"/>
      <c r="C99" s="10"/>
      <c r="D99" s="18"/>
      <c r="E99" s="10"/>
      <c r="F99" s="9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dcterms:created xsi:type="dcterms:W3CDTF">2024-03-05T11:42:46Z</dcterms:created>
  <dcterms:modified xsi:type="dcterms:W3CDTF">2025-02-17T12:13:21Z</dcterms:modified>
</cp:coreProperties>
</file>