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Meso i mesne prerađevine" sheetId="1" r:id="rId1"/>
  </sheets>
  <definedNames>
    <definedName name="_xlnm.Print_Area" localSheetId="0">'Meso i mesne prerađevine'!$A$1:$S$42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G21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7" i="1"/>
  <c r="I7" i="1" l="1"/>
  <c r="I23" i="1" s="1"/>
  <c r="G23" i="1"/>
  <c r="J7" i="1" l="1"/>
</calcChain>
</file>

<file path=xl/sharedStrings.xml><?xml version="1.0" encoding="utf-8"?>
<sst xmlns="http://schemas.openxmlformats.org/spreadsheetml/2006/main" count="61" uniqueCount="47">
  <si>
    <t>NAMIRNICE UKUPNO</t>
  </si>
  <si>
    <t>Jedinica mjere</t>
  </si>
  <si>
    <t>1.</t>
  </si>
  <si>
    <t>PILEĆA PRSA - FILE BEZ KOSTI</t>
  </si>
  <si>
    <t>kg</t>
  </si>
  <si>
    <t>2.</t>
  </si>
  <si>
    <t>PILEĆI BATAK</t>
  </si>
  <si>
    <t>3.</t>
  </si>
  <si>
    <t>4.</t>
  </si>
  <si>
    <t>FILETINO</t>
  </si>
  <si>
    <t>5.</t>
  </si>
  <si>
    <t>6.</t>
  </si>
  <si>
    <t>7.</t>
  </si>
  <si>
    <t>8.</t>
  </si>
  <si>
    <t>OTKOŠTENI ZABATAK</t>
  </si>
  <si>
    <t>10.</t>
  </si>
  <si>
    <t>11.</t>
  </si>
  <si>
    <t>12.</t>
  </si>
  <si>
    <t>13.</t>
  </si>
  <si>
    <t>PAŠTETA KOKETA 50g</t>
  </si>
  <si>
    <t>PUREĆI ODRESCI</t>
  </si>
  <si>
    <t>PUREĆI FILE</t>
  </si>
  <si>
    <t>kom</t>
  </si>
  <si>
    <t>DIMCEK 250 g</t>
  </si>
  <si>
    <t>14.</t>
  </si>
  <si>
    <t>PANIRANI PILEĆI FRITESI II klasa</t>
  </si>
  <si>
    <t>PANIRANI EDAMAC 1kg</t>
  </si>
  <si>
    <t>PILEĆI MEDALJONI SA SIROM</t>
  </si>
  <si>
    <t>PUREĆE MESNE OKRUGLICE</t>
  </si>
  <si>
    <t>PILEĆA KRILCA</t>
  </si>
  <si>
    <t>PILIĆI- ROSTER</t>
  </si>
  <si>
    <t>DINOSAURI</t>
  </si>
  <si>
    <t>KOLIČINA</t>
  </si>
  <si>
    <t>15.</t>
  </si>
  <si>
    <t>16.</t>
  </si>
  <si>
    <t>PUREĆE  HRENOVKE</t>
  </si>
  <si>
    <t>UKUPNO</t>
  </si>
  <si>
    <t>Cijena bez PDV-a</t>
  </si>
  <si>
    <t>Ukupno bez PDV-a</t>
  </si>
  <si>
    <t>TROŠKOVNIK ZA NABAVU NAMIRNICA ZA RAZDOBLJE OD 1.02.2025.- 31.01.2026.</t>
  </si>
  <si>
    <t>Stopa PDV-a</t>
  </si>
  <si>
    <t>Iznos PDV-a</t>
  </si>
  <si>
    <t>Ukupno s PDV-om</t>
  </si>
  <si>
    <t>9.</t>
  </si>
  <si>
    <t>III. OSNOVNA ŠKOLA ČAKOVEC, IVANA PL.ZAJCA 24, 40 000 ČAKOVEC, OIB: 7442534883</t>
  </si>
  <si>
    <t>PREDMET NABAVE: MESO I MESNI PROIZVODI , GRUPA: PILETINA, PURETINA I MESNI PROIZVODI OD  PILETINE I PURETINE</t>
  </si>
  <si>
    <t xml:space="preserve">PILETINA, PURETINA I MESNI PROIZVODI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</si>
</sst>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4" fillId="0" borderId="3" xfId="0" applyFont="1" applyBorder="1" applyAlignment="1">
      <alignment horizontal="center"/>
    </xf>
    <xf numFmtId="0" fontId="1" fillId="0" borderId="0" xfId="0" applyFont="1"/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0" fillId="0" borderId="5" xfId="0" applyBorder="1"/>
    <xf numFmtId="0" fontId="0" fillId="0" borderId="15" xfId="0" applyBorder="1"/>
    <xf numFmtId="2" fontId="0" fillId="0" borderId="11" xfId="0" applyNumberFormat="1" applyBorder="1"/>
    <xf numFmtId="164" fontId="9" fillId="3" borderId="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0" fillId="3" borderId="2" xfId="0" applyFont="1" applyFill="1" applyBorder="1"/>
    <xf numFmtId="2" fontId="0" fillId="0" borderId="5" xfId="0" applyNumberFormat="1" applyFont="1" applyBorder="1"/>
    <xf numFmtId="0" fontId="0" fillId="0" borderId="2" xfId="0" applyFont="1" applyBorder="1"/>
    <xf numFmtId="2" fontId="0" fillId="0" borderId="2" xfId="0" applyNumberFormat="1" applyFont="1" applyBorder="1"/>
    <xf numFmtId="164" fontId="9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0" fillId="3" borderId="7" xfId="0" applyFont="1" applyFill="1" applyBorder="1"/>
    <xf numFmtId="0" fontId="11" fillId="3" borderId="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0" fillId="0" borderId="7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2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view="pageBreakPreview" zoomScaleNormal="100" zoomScaleSheetLayoutView="100" workbookViewId="0">
      <selection activeCell="A31" sqref="A31"/>
    </sheetView>
  </sheetViews>
  <sheetFormatPr defaultRowHeight="15" x14ac:dyDescent="0.25"/>
  <cols>
    <col min="3" max="3" width="32.7109375" customWidth="1"/>
    <col min="4" max="4" width="13.140625" customWidth="1"/>
    <col min="6" max="6" width="11.5703125" customWidth="1"/>
    <col min="7" max="7" width="11.140625" customWidth="1"/>
    <col min="8" max="8" width="14.7109375" customWidth="1"/>
    <col min="9" max="9" width="14.42578125" customWidth="1"/>
    <col min="10" max="10" width="20.42578125" customWidth="1"/>
  </cols>
  <sheetData>
    <row r="2" spans="2:10" x14ac:dyDescent="0.25">
      <c r="B2" s="6"/>
      <c r="C2" s="6" t="s">
        <v>44</v>
      </c>
      <c r="D2" s="6"/>
      <c r="E2" s="6"/>
    </row>
    <row r="3" spans="2:10" x14ac:dyDescent="0.25">
      <c r="B3" s="6"/>
      <c r="C3" s="6" t="s">
        <v>39</v>
      </c>
      <c r="D3" s="6"/>
      <c r="E3" s="6"/>
    </row>
    <row r="4" spans="2:10" ht="15.75" thickBot="1" x14ac:dyDescent="0.3">
      <c r="C4" s="6" t="s">
        <v>45</v>
      </c>
      <c r="D4" s="6"/>
      <c r="E4" s="6"/>
      <c r="F4" s="6"/>
      <c r="G4" s="6"/>
      <c r="H4" s="6"/>
      <c r="I4" s="6"/>
      <c r="J4" s="6"/>
    </row>
    <row r="5" spans="2:10" ht="30.75" thickBot="1" x14ac:dyDescent="0.3">
      <c r="B5" s="34" t="s">
        <v>0</v>
      </c>
      <c r="C5" s="35"/>
      <c r="D5" s="9" t="s">
        <v>32</v>
      </c>
      <c r="E5" s="30" t="s">
        <v>1</v>
      </c>
      <c r="F5" s="31" t="s">
        <v>37</v>
      </c>
      <c r="G5" s="32" t="s">
        <v>38</v>
      </c>
      <c r="H5" s="33" t="s">
        <v>40</v>
      </c>
      <c r="I5" s="33" t="s">
        <v>41</v>
      </c>
      <c r="J5" s="33" t="s">
        <v>42</v>
      </c>
    </row>
    <row r="6" spans="2:10" x14ac:dyDescent="0.25">
      <c r="B6" s="36" t="s">
        <v>46</v>
      </c>
      <c r="C6" s="37"/>
      <c r="D6" s="5"/>
      <c r="E6" s="7"/>
      <c r="F6" s="1"/>
      <c r="G6" s="11"/>
      <c r="H6" s="1"/>
      <c r="I6" s="1"/>
      <c r="J6" s="1"/>
    </row>
    <row r="7" spans="2:10" x14ac:dyDescent="0.25">
      <c r="B7" s="14" t="s">
        <v>2</v>
      </c>
      <c r="C7" s="15" t="s">
        <v>3</v>
      </c>
      <c r="D7" s="16">
        <v>230</v>
      </c>
      <c r="E7" s="17" t="s">
        <v>4</v>
      </c>
      <c r="F7" s="18"/>
      <c r="G7" s="19">
        <f>D7*F7</f>
        <v>0</v>
      </c>
      <c r="H7" s="20"/>
      <c r="I7" s="20">
        <f>(H7*G7)/100</f>
        <v>0</v>
      </c>
      <c r="J7" s="21">
        <f>G7+I7</f>
        <v>0</v>
      </c>
    </row>
    <row r="8" spans="2:10" x14ac:dyDescent="0.25">
      <c r="B8" s="22" t="s">
        <v>5</v>
      </c>
      <c r="C8" s="23" t="s">
        <v>6</v>
      </c>
      <c r="D8" s="24">
        <v>40</v>
      </c>
      <c r="E8" s="25" t="s">
        <v>4</v>
      </c>
      <c r="F8" s="26"/>
      <c r="G8" s="19">
        <f t="shared" ref="G8:G22" si="0">D8*F8</f>
        <v>0</v>
      </c>
      <c r="H8" s="20"/>
      <c r="I8" s="20">
        <f t="shared" ref="I8:I22" si="1">(H8*G8)/100</f>
        <v>0</v>
      </c>
      <c r="J8" s="21">
        <f t="shared" ref="J8:J22" si="2">G8+I8</f>
        <v>0</v>
      </c>
    </row>
    <row r="9" spans="2:10" x14ac:dyDescent="0.25">
      <c r="B9" s="22" t="s">
        <v>7</v>
      </c>
      <c r="C9" s="23" t="s">
        <v>29</v>
      </c>
      <c r="D9" s="24">
        <v>20</v>
      </c>
      <c r="E9" s="25" t="s">
        <v>4</v>
      </c>
      <c r="F9" s="26"/>
      <c r="G9" s="19">
        <f t="shared" si="0"/>
        <v>0</v>
      </c>
      <c r="H9" s="20"/>
      <c r="I9" s="20">
        <f t="shared" si="1"/>
        <v>0</v>
      </c>
      <c r="J9" s="21">
        <f t="shared" si="2"/>
        <v>0</v>
      </c>
    </row>
    <row r="10" spans="2:10" x14ac:dyDescent="0.25">
      <c r="B10" s="22" t="s">
        <v>8</v>
      </c>
      <c r="C10" s="23" t="s">
        <v>30</v>
      </c>
      <c r="D10" s="24">
        <v>100</v>
      </c>
      <c r="E10" s="25" t="s">
        <v>4</v>
      </c>
      <c r="F10" s="26"/>
      <c r="G10" s="19">
        <f t="shared" si="0"/>
        <v>0</v>
      </c>
      <c r="H10" s="20"/>
      <c r="I10" s="20">
        <f t="shared" si="1"/>
        <v>0</v>
      </c>
      <c r="J10" s="21">
        <f t="shared" si="2"/>
        <v>0</v>
      </c>
    </row>
    <row r="11" spans="2:10" x14ac:dyDescent="0.25">
      <c r="B11" s="22" t="s">
        <v>10</v>
      </c>
      <c r="C11" s="23" t="s">
        <v>27</v>
      </c>
      <c r="D11" s="24">
        <v>120</v>
      </c>
      <c r="E11" s="25" t="s">
        <v>4</v>
      </c>
      <c r="F11" s="26"/>
      <c r="G11" s="19">
        <f t="shared" si="0"/>
        <v>0</v>
      </c>
      <c r="H11" s="20"/>
      <c r="I11" s="20">
        <f t="shared" si="1"/>
        <v>0</v>
      </c>
      <c r="J11" s="21">
        <f t="shared" si="2"/>
        <v>0</v>
      </c>
    </row>
    <row r="12" spans="2:10" x14ac:dyDescent="0.25">
      <c r="B12" s="22" t="s">
        <v>11</v>
      </c>
      <c r="C12" s="23" t="s">
        <v>31</v>
      </c>
      <c r="D12" s="24">
        <v>80</v>
      </c>
      <c r="E12" s="25" t="s">
        <v>4</v>
      </c>
      <c r="F12" s="26"/>
      <c r="G12" s="19">
        <f t="shared" si="0"/>
        <v>0</v>
      </c>
      <c r="H12" s="20"/>
      <c r="I12" s="20">
        <f t="shared" si="1"/>
        <v>0</v>
      </c>
      <c r="J12" s="21">
        <f t="shared" si="2"/>
        <v>0</v>
      </c>
    </row>
    <row r="13" spans="2:10" x14ac:dyDescent="0.25">
      <c r="B13" s="22" t="s">
        <v>12</v>
      </c>
      <c r="C13" s="23" t="s">
        <v>25</v>
      </c>
      <c r="D13" s="24">
        <v>210</v>
      </c>
      <c r="E13" s="25" t="s">
        <v>4</v>
      </c>
      <c r="F13" s="26"/>
      <c r="G13" s="19">
        <f t="shared" si="0"/>
        <v>0</v>
      </c>
      <c r="H13" s="20"/>
      <c r="I13" s="20">
        <f t="shared" si="1"/>
        <v>0</v>
      </c>
      <c r="J13" s="21">
        <f t="shared" si="2"/>
        <v>0</v>
      </c>
    </row>
    <row r="14" spans="2:10" x14ac:dyDescent="0.25">
      <c r="B14" s="22" t="s">
        <v>13</v>
      </c>
      <c r="C14" s="23" t="s">
        <v>26</v>
      </c>
      <c r="D14" s="24">
        <v>36</v>
      </c>
      <c r="E14" s="25" t="s">
        <v>4</v>
      </c>
      <c r="F14" s="26"/>
      <c r="G14" s="19">
        <f t="shared" si="0"/>
        <v>0</v>
      </c>
      <c r="H14" s="20"/>
      <c r="I14" s="20">
        <f t="shared" si="1"/>
        <v>0</v>
      </c>
      <c r="J14" s="21">
        <f t="shared" si="2"/>
        <v>0</v>
      </c>
    </row>
    <row r="15" spans="2:10" x14ac:dyDescent="0.25">
      <c r="B15" s="22" t="s">
        <v>43</v>
      </c>
      <c r="C15" s="23" t="s">
        <v>9</v>
      </c>
      <c r="D15" s="24">
        <v>240</v>
      </c>
      <c r="E15" s="25" t="s">
        <v>4</v>
      </c>
      <c r="F15" s="26"/>
      <c r="G15" s="19">
        <f t="shared" si="0"/>
        <v>0</v>
      </c>
      <c r="H15" s="20"/>
      <c r="I15" s="20">
        <f t="shared" si="1"/>
        <v>0</v>
      </c>
      <c r="J15" s="21">
        <f t="shared" si="2"/>
        <v>0</v>
      </c>
    </row>
    <row r="16" spans="2:10" x14ac:dyDescent="0.25">
      <c r="B16" s="22" t="s">
        <v>15</v>
      </c>
      <c r="C16" s="23" t="s">
        <v>28</v>
      </c>
      <c r="D16" s="24">
        <v>10</v>
      </c>
      <c r="E16" s="25" t="s">
        <v>4</v>
      </c>
      <c r="F16" s="26"/>
      <c r="G16" s="19">
        <f t="shared" si="0"/>
        <v>0</v>
      </c>
      <c r="H16" s="20"/>
      <c r="I16" s="20">
        <f t="shared" si="1"/>
        <v>0</v>
      </c>
      <c r="J16" s="21">
        <f t="shared" si="2"/>
        <v>0</v>
      </c>
    </row>
    <row r="17" spans="2:10" x14ac:dyDescent="0.25">
      <c r="B17" s="22" t="s">
        <v>16</v>
      </c>
      <c r="C17" s="23" t="s">
        <v>14</v>
      </c>
      <c r="D17" s="24">
        <v>10</v>
      </c>
      <c r="E17" s="25" t="s">
        <v>4</v>
      </c>
      <c r="F17" s="26"/>
      <c r="G17" s="19">
        <f t="shared" si="0"/>
        <v>0</v>
      </c>
      <c r="H17" s="20"/>
      <c r="I17" s="20">
        <f t="shared" si="1"/>
        <v>0</v>
      </c>
      <c r="J17" s="21">
        <f t="shared" si="2"/>
        <v>0</v>
      </c>
    </row>
    <row r="18" spans="2:10" x14ac:dyDescent="0.25">
      <c r="B18" s="22" t="s">
        <v>17</v>
      </c>
      <c r="C18" s="27" t="s">
        <v>19</v>
      </c>
      <c r="D18" s="28">
        <v>400</v>
      </c>
      <c r="E18" s="17" t="s">
        <v>22</v>
      </c>
      <c r="F18" s="8"/>
      <c r="G18" s="19">
        <f t="shared" si="0"/>
        <v>0</v>
      </c>
      <c r="H18" s="20"/>
      <c r="I18" s="20">
        <f t="shared" si="1"/>
        <v>0</v>
      </c>
      <c r="J18" s="21">
        <f t="shared" si="2"/>
        <v>0</v>
      </c>
    </row>
    <row r="19" spans="2:10" x14ac:dyDescent="0.25">
      <c r="B19" s="22" t="s">
        <v>18</v>
      </c>
      <c r="C19" s="23" t="s">
        <v>23</v>
      </c>
      <c r="D19" s="24">
        <v>880</v>
      </c>
      <c r="E19" s="25" t="s">
        <v>22</v>
      </c>
      <c r="F19" s="26"/>
      <c r="G19" s="19">
        <f t="shared" si="0"/>
        <v>0</v>
      </c>
      <c r="H19" s="20"/>
      <c r="I19" s="20">
        <f t="shared" si="1"/>
        <v>0</v>
      </c>
      <c r="J19" s="21">
        <f t="shared" si="2"/>
        <v>0</v>
      </c>
    </row>
    <row r="20" spans="2:10" x14ac:dyDescent="0.25">
      <c r="B20" s="22" t="s">
        <v>24</v>
      </c>
      <c r="C20" s="23" t="s">
        <v>21</v>
      </c>
      <c r="D20" s="24">
        <v>110</v>
      </c>
      <c r="E20" s="25" t="s">
        <v>4</v>
      </c>
      <c r="F20" s="26"/>
      <c r="G20" s="19">
        <f t="shared" si="0"/>
        <v>0</v>
      </c>
      <c r="H20" s="20"/>
      <c r="I20" s="20">
        <f t="shared" si="1"/>
        <v>0</v>
      </c>
      <c r="J20" s="21">
        <f t="shared" si="2"/>
        <v>0</v>
      </c>
    </row>
    <row r="21" spans="2:10" x14ac:dyDescent="0.25">
      <c r="B21" s="22" t="s">
        <v>33</v>
      </c>
      <c r="C21" s="23" t="s">
        <v>20</v>
      </c>
      <c r="D21" s="24">
        <v>110</v>
      </c>
      <c r="E21" s="25" t="s">
        <v>4</v>
      </c>
      <c r="F21" s="26"/>
      <c r="G21" s="19">
        <f t="shared" si="0"/>
        <v>0</v>
      </c>
      <c r="H21" s="20"/>
      <c r="I21" s="20">
        <f t="shared" si="1"/>
        <v>0</v>
      </c>
      <c r="J21" s="21">
        <f t="shared" si="2"/>
        <v>0</v>
      </c>
    </row>
    <row r="22" spans="2:10" ht="15.75" thickBot="1" x14ac:dyDescent="0.3">
      <c r="B22" s="22" t="s">
        <v>34</v>
      </c>
      <c r="C22" s="23" t="s">
        <v>35</v>
      </c>
      <c r="D22" s="24">
        <v>120</v>
      </c>
      <c r="E22" s="25" t="s">
        <v>4</v>
      </c>
      <c r="F22" s="26"/>
      <c r="G22" s="19">
        <f t="shared" si="0"/>
        <v>0</v>
      </c>
      <c r="H22" s="29"/>
      <c r="I22" s="20">
        <f t="shared" si="1"/>
        <v>0</v>
      </c>
      <c r="J22" s="21">
        <f t="shared" si="2"/>
        <v>0</v>
      </c>
    </row>
    <row r="23" spans="2:10" ht="16.5" thickBot="1" x14ac:dyDescent="0.3">
      <c r="B23" s="2"/>
      <c r="C23" s="3" t="s">
        <v>36</v>
      </c>
      <c r="D23" s="10"/>
      <c r="E23" s="4"/>
      <c r="F23" s="4"/>
      <c r="G23" s="12">
        <f>SUM(G7:G22)</f>
        <v>0</v>
      </c>
      <c r="H23" s="4"/>
      <c r="I23" s="4">
        <f>SUM(I7:I22)</f>
        <v>0</v>
      </c>
      <c r="J23" s="13">
        <f>SUM(J7:J22)</f>
        <v>0</v>
      </c>
    </row>
  </sheetData>
  <mergeCells count="2">
    <mergeCell ref="B5:C5"/>
    <mergeCell ref="B6:C6"/>
  </mergeCells>
  <phoneticPr fontId="7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Meso i mesne prerađevine</vt:lpstr>
      <vt:lpstr>'Meso i mesne prerađevine'!Podrucje_ispisa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2025-01-03T10:24:05Z</dcterms:modified>
</cp:coreProperties>
</file>