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11" i="1" l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1" i="1"/>
  <c r="D79" i="1"/>
  <c r="D77" i="1"/>
  <c r="D75" i="1"/>
  <c r="D73" i="1"/>
  <c r="D71" i="1"/>
  <c r="D69" i="1"/>
  <c r="D67" i="1"/>
  <c r="D65" i="1"/>
  <c r="D63" i="1"/>
  <c r="D58" i="1"/>
  <c r="D55" i="1"/>
  <c r="D53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1" i="1"/>
  <c r="D8" i="1"/>
  <c r="D125" i="1" l="1"/>
</calcChain>
</file>

<file path=xl/sharedStrings.xml><?xml version="1.0" encoding="utf-8"?>
<sst xmlns="http://schemas.openxmlformats.org/spreadsheetml/2006/main" count="365" uniqueCount="167">
  <si>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</si>
  <si>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</si>
  <si>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</si>
  <si>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</si>
  <si>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</si>
  <si>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</si>
  <si>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</si>
  <si>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</si>
  <si>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</si>
  <si>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01.12.2024 Do 31.12.2024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</si>
  <si>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</si>
  <si>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</si>
  <si>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</si>
  <si>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</si>
  <si>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</si>
  <si>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</si>
  <si>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KTC D.O.O.</t>
  </si>
  <si>
    <t>95970838122</t>
  </si>
  <si>
    <t>KRIŽEVCI</t>
  </si>
  <si>
    <t>OSTALI NESPOMENUTI RASHODI POSLOVANJA</t>
  </si>
  <si>
    <t>STRUJIĆ - s D.O.O.</t>
  </si>
  <si>
    <t>92554223723</t>
  </si>
  <si>
    <t xml:space="preserve">MALA SUBOTICA 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</si>
  <si>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</si>
  <si>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</si>
  <si>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</si>
  <si>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</si>
  <si>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</si>
  <si>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</si>
  <si>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</si>
  <si>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</si>
  <si>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PUNA D.O.O.</t>
  </si>
  <si>
    <t>86311826498</t>
  </si>
  <si>
    <t>ČAKOVEC</t>
  </si>
  <si>
    <t>OSTALE USLUGE</t>
  </si>
  <si>
    <t>FINA</t>
  </si>
  <si>
    <t>85821130368</t>
  </si>
  <si>
    <t>ZAGREB</t>
  </si>
  <si>
    <t>RAČUNALNE USLUGE</t>
  </si>
  <si>
    <t>MARKIZA D.O.O.</t>
  </si>
  <si>
    <t>84742638941</t>
  </si>
  <si>
    <t>NEDELIŠĆE</t>
  </si>
  <si>
    <t>MATERIJAL I SIROVINE</t>
  </si>
  <si>
    <t>OPG PERADARSTVO MEDVED</t>
  </si>
  <si>
    <t>84146002719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</si>
  <si>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</si>
  <si>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</si>
  <si>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</si>
  <si>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</si>
  <si>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</si>
  <si>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</si>
  <si>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</si>
  <si>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</si>
  <si>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</si>
  <si>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</si>
  <si>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PEVEX d.d.</t>
  </si>
  <si>
    <t>73660371074</t>
  </si>
  <si>
    <t>Sesvete</t>
  </si>
  <si>
    <t>MATERIJAL I DIJELOVI ZA TEKUĆE I INVESTICIJSKO ODRŽAVANJE</t>
  </si>
  <si>
    <t>PRINTEX</t>
  </si>
  <si>
    <t>73479975183</t>
  </si>
  <si>
    <t>OPG Matija Mesarić</t>
  </si>
  <si>
    <t>40319 BELICA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</si>
  <si>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</si>
  <si>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</si>
  <si>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</si>
  <si>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</si>
  <si>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</si>
  <si>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</si>
  <si>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</si>
  <si>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</si>
  <si>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</si>
  <si>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</si>
  <si>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</si>
  <si>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Special d.o.o.</t>
  </si>
  <si>
    <t>67066083351</t>
  </si>
  <si>
    <t>52000 Pazin</t>
  </si>
  <si>
    <t>SITNI INVENTAR I AUTO GUME</t>
  </si>
  <si>
    <t>LIST MEĐIMURJE D.O.O.</t>
  </si>
  <si>
    <t>66702054193</t>
  </si>
  <si>
    <t>USLUGE PROMIDŽBE I INFORMIRANJA</t>
  </si>
  <si>
    <t>TRGOVINA KRK D.D.</t>
  </si>
  <si>
    <t>66548420466</t>
  </si>
  <si>
    <t>51511 MALINSKA</t>
  </si>
  <si>
    <t>M-ZAING D.O.O. ZA ZAŠTITU, EKOLOGIJU I KONZALTING</t>
  </si>
  <si>
    <t>66404115997</t>
  </si>
  <si>
    <t>40000 ČAKOVEC</t>
  </si>
  <si>
    <t>STRUČNO USAVRŠAVANJE ZAPOSLENIKA</t>
  </si>
  <si>
    <t>NARODNE NOVINE</t>
  </si>
  <si>
    <t>64546066176</t>
  </si>
  <si>
    <t>ZAGREB..</t>
  </si>
  <si>
    <t>MAXIMUS INFO</t>
  </si>
  <si>
    <t>55593186802</t>
  </si>
  <si>
    <t>ĐURKIN D.O.O.</t>
  </si>
  <si>
    <t>54258964237</t>
  </si>
  <si>
    <t>VERBUM nakladništvo i knjižarstvo d.o.o.</t>
  </si>
  <si>
    <t>49355429927</t>
  </si>
  <si>
    <t>21000 Split</t>
  </si>
  <si>
    <t>KNJIGE</t>
  </si>
  <si>
    <t>MEĐIMURJE ZAING</t>
  </si>
  <si>
    <t>48483040607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</si>
  <si>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</si>
  <si>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</si>
  <si>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</si>
  <si>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</si>
  <si>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</si>
  <si>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</si>
  <si>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</si>
  <si>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PROFIL KNJIGA d.o.o.</t>
  </si>
  <si>
    <t>43192548848</t>
  </si>
  <si>
    <t>10410 Lukavec</t>
  </si>
  <si>
    <t>BIOINSTITUT d.o.o.</t>
  </si>
  <si>
    <t>42588898414</t>
  </si>
  <si>
    <t>VOĆE VARAŽDIN D.O.O.</t>
  </si>
  <si>
    <t>42042277834</t>
  </si>
  <si>
    <t>ŠKOLSKA KNJIGA D.O.O.</t>
  </si>
  <si>
    <t>38967655335</t>
  </si>
  <si>
    <t>POTRAŽIVANJA ZA NAKNADE KOJE SE REFUNDIRAJU I PREDUJMOVE</t>
  </si>
  <si>
    <t>NAKNADA GRAĐANIMA I KUĆANSTVIMA U NARAVI</t>
  </si>
  <si>
    <t>AUTO TAPETARIJA M d.o.o.</t>
  </si>
  <si>
    <t>29594558714</t>
  </si>
  <si>
    <t>MEĐIMURJEPLIN</t>
  </si>
  <si>
    <t>29035933600</t>
  </si>
  <si>
    <t>NAKLADA KOSINJ</t>
  </si>
  <si>
    <t>26853748349</t>
  </si>
  <si>
    <t>ČAKOVEČKI MLINOVI</t>
  </si>
  <si>
    <t>20262622069</t>
  </si>
  <si>
    <t>PEKARNA PANIS</t>
  </si>
  <si>
    <t>19514929165</t>
  </si>
  <si>
    <t>MURSKO SREDIŠĆE</t>
  </si>
  <si>
    <t>ZDRAVSTVENA USTANOVA LJEKARNA "ČAKOVEC"</t>
  </si>
  <si>
    <t>18959943106</t>
  </si>
  <si>
    <t>G.K.P. ČAKOM D.O.O.</t>
  </si>
  <si>
    <t>14001865632</t>
  </si>
  <si>
    <t>KATARINA ZRINSKI</t>
  </si>
  <si>
    <t>13653700851</t>
  </si>
  <si>
    <t>OPG TATJANA HAŽIĆ</t>
  </si>
  <si>
    <t>SVETI MARTIN NA MUR</t>
  </si>
  <si>
    <t>"DIMOS" DIMNJAČARSKI OBRT</t>
  </si>
  <si>
    <t>STRAHONINEC</t>
  </si>
  <si>
    <t>ALFA</t>
  </si>
  <si>
    <t>07189160632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</si>
  <si>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</si>
  <si>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</si>
  <si>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</si>
  <si>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</si>
  <si>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</si>
  <si>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</si>
  <si>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</si>
  <si>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</si>
  <si>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</si>
  <si>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</si>
  <si>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INTELEKTUALNE I OSOBNE USLUGE</t>
  </si>
  <si>
    <t>ZATEZNE KAMATE</t>
  </si>
  <si>
    <t>NAKNADA GRAĐANIMA I KUĆANSTVIMA U NOVCU</t>
  </si>
  <si>
    <t>Sveukupno:</t>
  </si>
  <si>
    <t>Ostali rashodi za zaposlene</t>
  </si>
  <si>
    <t>Doprinos za obavezno zdravstveno osiguranje</t>
  </si>
  <si>
    <t>zaštićeni podatak</t>
  </si>
  <si>
    <t>Zaposlenici</t>
  </si>
  <si>
    <t>Roditelji učenika</t>
  </si>
  <si>
    <t>Državni proračun</t>
  </si>
  <si>
    <t>Učenici</t>
  </si>
  <si>
    <t>Hrvatski zavod za zdravstveno osiguranje</t>
  </si>
  <si>
    <t>2958272669</t>
  </si>
  <si>
    <t>Zagreb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</si>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</sst>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108" zoomScaleNormal="100" workbookViewId="0">
      <selection activeCell="D7" sqref="D7:D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505.32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505.32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129.02000000000001</v>
      </c>
      <c r="E9" s="10">
        <v>3221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789.82</v>
      </c>
      <c r="E10" s="10">
        <v>3299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918.84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219.93</v>
      </c>
      <c r="E12" s="10">
        <v>3221</v>
      </c>
      <c r="F12" s="9" t="s">
        <v>13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219.93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353.36</v>
      </c>
      <c r="E14" s="10">
        <v>3235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353.36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16.52</v>
      </c>
      <c r="E16" s="10">
        <v>3231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16.52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3.25</v>
      </c>
      <c r="E18" s="10">
        <v>3239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3.25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1.66</v>
      </c>
      <c r="E20" s="10">
        <v>3238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1.66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27.75</v>
      </c>
      <c r="E22" s="10">
        <v>3222</v>
      </c>
      <c r="F22" s="9" t="s">
        <v>42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27.75</v>
      </c>
      <c r="E23" s="23"/>
      <c r="F23" s="25"/>
      <c r="G23" s="26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121.8</v>
      </c>
      <c r="E24" s="10">
        <v>3222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121.8</v>
      </c>
      <c r="E25" s="23"/>
      <c r="F25" s="25"/>
      <c r="G25" s="26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1707.33</v>
      </c>
      <c r="E26" s="10">
        <v>3222</v>
      </c>
      <c r="F26" s="9" t="s">
        <v>42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1707.33</v>
      </c>
      <c r="E27" s="23"/>
      <c r="F27" s="25"/>
      <c r="G27" s="26"/>
    </row>
    <row r="28" spans="1:7" x14ac:dyDescent="0.25">
      <c r="A28" s="9" t="s">
        <v>49</v>
      </c>
      <c r="B28" s="14" t="s">
        <v>50</v>
      </c>
      <c r="C28" s="10" t="s">
        <v>37</v>
      </c>
      <c r="D28" s="18">
        <v>106.65</v>
      </c>
      <c r="E28" s="10">
        <v>3231</v>
      </c>
      <c r="F28" s="9" t="s">
        <v>30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106.65</v>
      </c>
      <c r="E29" s="23"/>
      <c r="F29" s="25"/>
      <c r="G29" s="26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306.52999999999997</v>
      </c>
      <c r="E30" s="10">
        <v>3234</v>
      </c>
      <c r="F30" s="9" t="s">
        <v>54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306.52999999999997</v>
      </c>
      <c r="E31" s="23"/>
      <c r="F31" s="25"/>
      <c r="G31" s="26"/>
    </row>
    <row r="32" spans="1:7" x14ac:dyDescent="0.25">
      <c r="A32" s="9" t="s">
        <v>55</v>
      </c>
      <c r="B32" s="14" t="s">
        <v>56</v>
      </c>
      <c r="C32" s="10" t="s">
        <v>57</v>
      </c>
      <c r="D32" s="18">
        <v>127.28</v>
      </c>
      <c r="E32" s="10">
        <v>3224</v>
      </c>
      <c r="F32" s="9" t="s">
        <v>58</v>
      </c>
      <c r="G32" s="27" t="s">
        <v>14</v>
      </c>
    </row>
    <row r="33" spans="1:7" x14ac:dyDescent="0.25">
      <c r="A33" s="9"/>
      <c r="B33" s="14"/>
      <c r="C33" s="10"/>
      <c r="D33" s="18">
        <v>145.35</v>
      </c>
      <c r="E33" s="10">
        <v>3299</v>
      </c>
      <c r="F33" s="9" t="s">
        <v>19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272.63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33</v>
      </c>
      <c r="D35" s="18">
        <v>168</v>
      </c>
      <c r="E35" s="10">
        <v>3239</v>
      </c>
      <c r="F35" s="9" t="s">
        <v>34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168</v>
      </c>
      <c r="E36" s="23"/>
      <c r="F36" s="25"/>
      <c r="G36" s="26"/>
    </row>
    <row r="37" spans="1:7" x14ac:dyDescent="0.25">
      <c r="A37" s="9" t="s">
        <v>61</v>
      </c>
      <c r="B37" s="14" t="s">
        <v>158</v>
      </c>
      <c r="C37" s="10" t="s">
        <v>62</v>
      </c>
      <c r="D37" s="18">
        <v>241.5</v>
      </c>
      <c r="E37" s="10">
        <v>3222</v>
      </c>
      <c r="F37" s="9" t="s">
        <v>42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241.5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33</v>
      </c>
      <c r="D39" s="18">
        <v>71.25</v>
      </c>
      <c r="E39" s="10">
        <v>3238</v>
      </c>
      <c r="F39" s="9" t="s">
        <v>38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71.25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46.89</v>
      </c>
      <c r="E41" s="10">
        <v>3231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46.89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33</v>
      </c>
      <c r="D43" s="18">
        <v>46.45</v>
      </c>
      <c r="E43" s="10">
        <v>3232</v>
      </c>
      <c r="F43" s="9" t="s">
        <v>70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46.45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37</v>
      </c>
      <c r="D45" s="18">
        <v>10.62</v>
      </c>
      <c r="E45" s="10">
        <v>3295</v>
      </c>
      <c r="F45" s="9" t="s">
        <v>73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10.62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160.38</v>
      </c>
      <c r="E47" s="10">
        <v>3225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160.38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33</v>
      </c>
      <c r="D49" s="18">
        <v>58.1</v>
      </c>
      <c r="E49" s="10">
        <v>3233</v>
      </c>
      <c r="F49" s="9" t="s">
        <v>80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58.1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2333.81</v>
      </c>
      <c r="E51" s="10">
        <v>3222</v>
      </c>
      <c r="F51" s="9" t="s">
        <v>42</v>
      </c>
      <c r="G51" s="27" t="s">
        <v>14</v>
      </c>
    </row>
    <row r="52" spans="1:7" x14ac:dyDescent="0.25">
      <c r="A52" s="9"/>
      <c r="B52" s="14"/>
      <c r="C52" s="10"/>
      <c r="D52" s="18">
        <v>22.34</v>
      </c>
      <c r="E52" s="10">
        <v>3299</v>
      </c>
      <c r="F52" s="9" t="s">
        <v>19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2356.15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21.38</v>
      </c>
      <c r="E54" s="10">
        <v>3213</v>
      </c>
      <c r="F54" s="9" t="s">
        <v>87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21.38</v>
      </c>
      <c r="E55" s="23"/>
      <c r="F55" s="25"/>
      <c r="G55" s="26"/>
    </row>
    <row r="56" spans="1:7" x14ac:dyDescent="0.25">
      <c r="A56" s="9" t="s">
        <v>88</v>
      </c>
      <c r="B56" s="14" t="s">
        <v>89</v>
      </c>
      <c r="C56" s="10" t="s">
        <v>90</v>
      </c>
      <c r="D56" s="18">
        <v>436.5</v>
      </c>
      <c r="E56" s="10">
        <v>3221</v>
      </c>
      <c r="F56" s="9" t="s">
        <v>13</v>
      </c>
      <c r="G56" s="27" t="s">
        <v>14</v>
      </c>
    </row>
    <row r="57" spans="1:7" x14ac:dyDescent="0.25">
      <c r="A57" s="9"/>
      <c r="B57" s="14"/>
      <c r="C57" s="10"/>
      <c r="D57" s="18">
        <v>248.85</v>
      </c>
      <c r="E57" s="10">
        <v>3233</v>
      </c>
      <c r="F57" s="9" t="s">
        <v>80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685.35</v>
      </c>
      <c r="E58" s="23"/>
      <c r="F58" s="25"/>
      <c r="G58" s="26"/>
    </row>
    <row r="59" spans="1:7" x14ac:dyDescent="0.25">
      <c r="A59" s="9" t="s">
        <v>91</v>
      </c>
      <c r="B59" s="14" t="s">
        <v>92</v>
      </c>
      <c r="C59" s="10" t="s">
        <v>33</v>
      </c>
      <c r="D59" s="18">
        <v>78</v>
      </c>
      <c r="E59" s="10">
        <v>3221</v>
      </c>
      <c r="F59" s="9" t="s">
        <v>13</v>
      </c>
      <c r="G59" s="27" t="s">
        <v>14</v>
      </c>
    </row>
    <row r="60" spans="1:7" x14ac:dyDescent="0.25">
      <c r="A60" s="9"/>
      <c r="B60" s="14"/>
      <c r="C60" s="10"/>
      <c r="D60" s="18">
        <v>144</v>
      </c>
      <c r="E60" s="10">
        <v>3224</v>
      </c>
      <c r="F60" s="9" t="s">
        <v>58</v>
      </c>
      <c r="G60" s="28" t="s">
        <v>14</v>
      </c>
    </row>
    <row r="61" spans="1:7" x14ac:dyDescent="0.25">
      <c r="A61" s="9"/>
      <c r="B61" s="14"/>
      <c r="C61" s="10"/>
      <c r="D61" s="18">
        <v>663.8</v>
      </c>
      <c r="E61" s="10">
        <v>3232</v>
      </c>
      <c r="F61" s="9" t="s">
        <v>70</v>
      </c>
      <c r="G61" s="28" t="s">
        <v>14</v>
      </c>
    </row>
    <row r="62" spans="1:7" x14ac:dyDescent="0.25">
      <c r="A62" s="9"/>
      <c r="B62" s="14"/>
      <c r="C62" s="10"/>
      <c r="D62" s="18">
        <v>365</v>
      </c>
      <c r="E62" s="10">
        <v>3235</v>
      </c>
      <c r="F62" s="9" t="s">
        <v>26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SUM(D59:D62)</f>
        <v>1250.8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33</v>
      </c>
      <c r="D64" s="18">
        <v>1322.43</v>
      </c>
      <c r="E64" s="10">
        <v>3224</v>
      </c>
      <c r="F64" s="9" t="s">
        <v>58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1322.43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97</v>
      </c>
      <c r="D66" s="18">
        <v>248.85</v>
      </c>
      <c r="E66" s="10">
        <v>4241</v>
      </c>
      <c r="F66" s="9" t="s">
        <v>98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248.85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33</v>
      </c>
      <c r="D68" s="18">
        <v>21.38</v>
      </c>
      <c r="E68" s="10">
        <v>3213</v>
      </c>
      <c r="F68" s="9" t="s">
        <v>87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21.38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25</v>
      </c>
      <c r="D70" s="18">
        <v>1022.1</v>
      </c>
      <c r="E70" s="10">
        <v>3222</v>
      </c>
      <c r="F70" s="9" t="s">
        <v>42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1022.1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37</v>
      </c>
      <c r="D72" s="18">
        <v>1277.1199999999999</v>
      </c>
      <c r="E72" s="10">
        <v>3223</v>
      </c>
      <c r="F72" s="9" t="s">
        <v>105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1277.1199999999999</v>
      </c>
      <c r="E73" s="23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33</v>
      </c>
      <c r="D74" s="18">
        <v>79.150000000000006</v>
      </c>
      <c r="E74" s="10">
        <v>3221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79.150000000000006</v>
      </c>
      <c r="E75" s="23"/>
      <c r="F75" s="25"/>
      <c r="G75" s="26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675</v>
      </c>
      <c r="E76" s="10">
        <v>4241</v>
      </c>
      <c r="F76" s="9" t="s">
        <v>98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675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86</v>
      </c>
      <c r="D78" s="18">
        <v>187.5</v>
      </c>
      <c r="E78" s="10">
        <v>3234</v>
      </c>
      <c r="F78" s="9" t="s">
        <v>54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187.5</v>
      </c>
      <c r="E79" s="23"/>
      <c r="F79" s="25"/>
      <c r="G79" s="26"/>
    </row>
    <row r="80" spans="1:7" x14ac:dyDescent="0.25">
      <c r="A80" s="9" t="s">
        <v>113</v>
      </c>
      <c r="B80" s="14" t="s">
        <v>114</v>
      </c>
      <c r="C80" s="10" t="s">
        <v>25</v>
      </c>
      <c r="D80" s="18">
        <v>924.44</v>
      </c>
      <c r="E80" s="10">
        <v>3222</v>
      </c>
      <c r="F80" s="9" t="s">
        <v>42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924.44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37</v>
      </c>
      <c r="D82" s="18">
        <v>1029.6199999999999</v>
      </c>
      <c r="E82" s="10">
        <v>1291</v>
      </c>
      <c r="F82" s="9" t="s">
        <v>117</v>
      </c>
      <c r="G82" s="27" t="s">
        <v>14</v>
      </c>
    </row>
    <row r="83" spans="1:7" x14ac:dyDescent="0.25">
      <c r="A83" s="9"/>
      <c r="B83" s="14"/>
      <c r="C83" s="10"/>
      <c r="D83" s="18">
        <v>57.73</v>
      </c>
      <c r="E83" s="10">
        <v>3722</v>
      </c>
      <c r="F83" s="9" t="s">
        <v>118</v>
      </c>
      <c r="G83" s="28" t="s">
        <v>14</v>
      </c>
    </row>
    <row r="84" spans="1:7" x14ac:dyDescent="0.25">
      <c r="A84" s="9"/>
      <c r="B84" s="14"/>
      <c r="C84" s="10"/>
      <c r="D84" s="18">
        <v>12.04</v>
      </c>
      <c r="E84" s="10">
        <v>4241</v>
      </c>
      <c r="F84" s="9" t="s">
        <v>98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SUM(D82:D84)</f>
        <v>1099.3899999999999</v>
      </c>
      <c r="E85" s="23"/>
      <c r="F85" s="25"/>
      <c r="G85" s="26"/>
    </row>
    <row r="86" spans="1:7" x14ac:dyDescent="0.25">
      <c r="A86" s="9" t="s">
        <v>119</v>
      </c>
      <c r="B86" s="14" t="s">
        <v>120</v>
      </c>
      <c r="C86" s="10" t="s">
        <v>45</v>
      </c>
      <c r="D86" s="18">
        <v>430</v>
      </c>
      <c r="E86" s="10">
        <v>3232</v>
      </c>
      <c r="F86" s="9" t="s">
        <v>70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430</v>
      </c>
      <c r="E87" s="23"/>
      <c r="F87" s="25"/>
      <c r="G87" s="26"/>
    </row>
    <row r="88" spans="1:7" x14ac:dyDescent="0.25">
      <c r="A88" s="9" t="s">
        <v>121</v>
      </c>
      <c r="B88" s="14" t="s">
        <v>122</v>
      </c>
      <c r="C88" s="10" t="s">
        <v>33</v>
      </c>
      <c r="D88" s="18">
        <v>3815.27</v>
      </c>
      <c r="E88" s="10">
        <v>3223</v>
      </c>
      <c r="F88" s="9" t="s">
        <v>105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3815.27</v>
      </c>
      <c r="E89" s="23"/>
      <c r="F89" s="25"/>
      <c r="G89" s="26"/>
    </row>
    <row r="90" spans="1:7" x14ac:dyDescent="0.25">
      <c r="A90" s="9" t="s">
        <v>123</v>
      </c>
      <c r="B90" s="14" t="s">
        <v>124</v>
      </c>
      <c r="C90" s="10" t="s">
        <v>37</v>
      </c>
      <c r="D90" s="18">
        <v>37.799999999999997</v>
      </c>
      <c r="E90" s="10">
        <v>3221</v>
      </c>
      <c r="F90" s="9" t="s">
        <v>13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37.799999999999997</v>
      </c>
      <c r="E91" s="23"/>
      <c r="F91" s="25"/>
      <c r="G91" s="26"/>
    </row>
    <row r="92" spans="1:7" x14ac:dyDescent="0.25">
      <c r="A92" s="9" t="s">
        <v>125</v>
      </c>
      <c r="B92" s="14" t="s">
        <v>126</v>
      </c>
      <c r="C92" s="10" t="s">
        <v>33</v>
      </c>
      <c r="D92" s="18">
        <v>964.07</v>
      </c>
      <c r="E92" s="10">
        <v>3222</v>
      </c>
      <c r="F92" s="9" t="s">
        <v>42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964.07</v>
      </c>
      <c r="E93" s="23"/>
      <c r="F93" s="25"/>
      <c r="G93" s="26"/>
    </row>
    <row r="94" spans="1:7" x14ac:dyDescent="0.25">
      <c r="A94" s="9" t="s">
        <v>127</v>
      </c>
      <c r="B94" s="14" t="s">
        <v>128</v>
      </c>
      <c r="C94" s="10" t="s">
        <v>129</v>
      </c>
      <c r="D94" s="18">
        <v>1056.71</v>
      </c>
      <c r="E94" s="10">
        <v>3222</v>
      </c>
      <c r="F94" s="9" t="s">
        <v>42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1056.71</v>
      </c>
      <c r="E95" s="23"/>
      <c r="F95" s="25"/>
      <c r="G95" s="26"/>
    </row>
    <row r="96" spans="1:7" x14ac:dyDescent="0.25">
      <c r="A96" s="9" t="s">
        <v>130</v>
      </c>
      <c r="B96" s="14" t="s">
        <v>131</v>
      </c>
      <c r="C96" s="10" t="s">
        <v>33</v>
      </c>
      <c r="D96" s="18">
        <v>46.72</v>
      </c>
      <c r="E96" s="10">
        <v>3221</v>
      </c>
      <c r="F96" s="9" t="s">
        <v>13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46.72</v>
      </c>
      <c r="E97" s="23"/>
      <c r="F97" s="25"/>
      <c r="G97" s="26"/>
    </row>
    <row r="98" spans="1:7" x14ac:dyDescent="0.25">
      <c r="A98" s="9" t="s">
        <v>132</v>
      </c>
      <c r="B98" s="14" t="s">
        <v>133</v>
      </c>
      <c r="C98" s="10" t="s">
        <v>33</v>
      </c>
      <c r="D98" s="18">
        <v>53.41</v>
      </c>
      <c r="E98" s="10">
        <v>3234</v>
      </c>
      <c r="F98" s="9" t="s">
        <v>54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53.41</v>
      </c>
      <c r="E99" s="23"/>
      <c r="F99" s="25"/>
      <c r="G99" s="26"/>
    </row>
    <row r="100" spans="1:7" x14ac:dyDescent="0.25">
      <c r="A100" s="9" t="s">
        <v>134</v>
      </c>
      <c r="B100" s="14" t="s">
        <v>135</v>
      </c>
      <c r="C100" s="10" t="s">
        <v>25</v>
      </c>
      <c r="D100" s="18">
        <v>111</v>
      </c>
      <c r="E100" s="10">
        <v>4241</v>
      </c>
      <c r="F100" s="9" t="s">
        <v>98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111</v>
      </c>
      <c r="E101" s="23"/>
      <c r="F101" s="25"/>
      <c r="G101" s="26"/>
    </row>
    <row r="102" spans="1:7" x14ac:dyDescent="0.25">
      <c r="A102" s="9" t="s">
        <v>136</v>
      </c>
      <c r="B102" s="14" t="s">
        <v>158</v>
      </c>
      <c r="C102" s="10" t="s">
        <v>137</v>
      </c>
      <c r="D102" s="18">
        <v>304.29000000000002</v>
      </c>
      <c r="E102" s="10">
        <v>3222</v>
      </c>
      <c r="F102" s="9" t="s">
        <v>42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304.29000000000002</v>
      </c>
      <c r="E103" s="23"/>
      <c r="F103" s="25"/>
      <c r="G103" s="26"/>
    </row>
    <row r="104" spans="1:7" x14ac:dyDescent="0.25">
      <c r="A104" s="9" t="s">
        <v>138</v>
      </c>
      <c r="B104" s="14" t="s">
        <v>158</v>
      </c>
      <c r="C104" s="10" t="s">
        <v>139</v>
      </c>
      <c r="D104" s="18">
        <v>193.44</v>
      </c>
      <c r="E104" s="10">
        <v>3234</v>
      </c>
      <c r="F104" s="9" t="s">
        <v>54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193.44</v>
      </c>
      <c r="E105" s="23"/>
      <c r="F105" s="25"/>
      <c r="G105" s="26"/>
    </row>
    <row r="106" spans="1:7" x14ac:dyDescent="0.25">
      <c r="A106" s="9" t="s">
        <v>140</v>
      </c>
      <c r="B106" s="14" t="s">
        <v>141</v>
      </c>
      <c r="C106" s="10" t="s">
        <v>37</v>
      </c>
      <c r="D106" s="18">
        <v>1117.3399999999999</v>
      </c>
      <c r="E106" s="10">
        <v>4241</v>
      </c>
      <c r="F106" s="9" t="s">
        <v>98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1117.3399999999999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144</v>
      </c>
      <c r="D108" s="18">
        <v>95.99</v>
      </c>
      <c r="E108" s="10">
        <v>3431</v>
      </c>
      <c r="F108" s="9" t="s">
        <v>145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95.99</v>
      </c>
      <c r="E109" s="23"/>
      <c r="F109" s="25"/>
      <c r="G109" s="26"/>
    </row>
    <row r="110" spans="1:7" x14ac:dyDescent="0.25">
      <c r="A110" s="9" t="s">
        <v>146</v>
      </c>
      <c r="B110" s="14" t="s">
        <v>147</v>
      </c>
      <c r="C110" s="10" t="s">
        <v>25</v>
      </c>
      <c r="D110" s="18">
        <v>1687.6</v>
      </c>
      <c r="E110" s="10">
        <v>3222</v>
      </c>
      <c r="F110" s="9" t="s">
        <v>42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1687.6</v>
      </c>
      <c r="E111" s="23"/>
      <c r="F111" s="25"/>
      <c r="G111" s="26"/>
    </row>
    <row r="112" spans="1:7" x14ac:dyDescent="0.25">
      <c r="A112" s="9" t="s">
        <v>159</v>
      </c>
      <c r="B112" s="14" t="s">
        <v>158</v>
      </c>
      <c r="C112" s="10"/>
      <c r="D112" s="18">
        <v>95640.55</v>
      </c>
      <c r="E112" s="10">
        <v>3111</v>
      </c>
      <c r="F112" s="9" t="s">
        <v>148</v>
      </c>
      <c r="G112" s="28" t="s">
        <v>14</v>
      </c>
    </row>
    <row r="113" spans="1:7" x14ac:dyDescent="0.25">
      <c r="A113" s="9" t="s">
        <v>163</v>
      </c>
      <c r="B113" s="14" t="s">
        <v>164</v>
      </c>
      <c r="C113" s="10" t="s">
        <v>165</v>
      </c>
      <c r="D113" s="18">
        <v>15088.09</v>
      </c>
      <c r="E113" s="10">
        <v>3132</v>
      </c>
      <c r="F113" s="9" t="s">
        <v>157</v>
      </c>
      <c r="G113" s="28" t="s">
        <v>14</v>
      </c>
    </row>
    <row r="114" spans="1:7" x14ac:dyDescent="0.25">
      <c r="A114" s="9" t="s">
        <v>159</v>
      </c>
      <c r="B114" s="14" t="s">
        <v>158</v>
      </c>
      <c r="C114" s="10"/>
      <c r="D114" s="18">
        <v>17400</v>
      </c>
      <c r="E114" s="10">
        <v>3121</v>
      </c>
      <c r="F114" s="9" t="s">
        <v>156</v>
      </c>
      <c r="G114" s="28" t="s">
        <v>14</v>
      </c>
    </row>
    <row r="115" spans="1:7" x14ac:dyDescent="0.25">
      <c r="A115" s="9" t="s">
        <v>159</v>
      </c>
      <c r="B115" s="14" t="s">
        <v>158</v>
      </c>
      <c r="C115" s="10"/>
      <c r="D115" s="18">
        <v>252.31</v>
      </c>
      <c r="E115" s="10">
        <v>3211</v>
      </c>
      <c r="F115" s="9" t="s">
        <v>149</v>
      </c>
      <c r="G115" s="28" t="s">
        <v>14</v>
      </c>
    </row>
    <row r="116" spans="1:7" x14ac:dyDescent="0.25">
      <c r="A116" s="9" t="s">
        <v>159</v>
      </c>
      <c r="B116" s="14" t="s">
        <v>158</v>
      </c>
      <c r="C116" s="10"/>
      <c r="D116" s="18">
        <v>1709.6</v>
      </c>
      <c r="E116" s="10">
        <v>3212</v>
      </c>
      <c r="F116" s="9" t="s">
        <v>150</v>
      </c>
      <c r="G116" s="28" t="s">
        <v>14</v>
      </c>
    </row>
    <row r="117" spans="1:7" x14ac:dyDescent="0.25">
      <c r="A117" s="9" t="s">
        <v>159</v>
      </c>
      <c r="B117" s="14" t="s">
        <v>158</v>
      </c>
      <c r="C117" s="10"/>
      <c r="D117" s="18">
        <v>63</v>
      </c>
      <c r="E117" s="10">
        <v>3214</v>
      </c>
      <c r="F117" s="9" t="s">
        <v>151</v>
      </c>
      <c r="G117" s="28" t="s">
        <v>14</v>
      </c>
    </row>
    <row r="118" spans="1:7" x14ac:dyDescent="0.25">
      <c r="A118" s="9" t="s">
        <v>159</v>
      </c>
      <c r="B118" s="14" t="s">
        <v>158</v>
      </c>
      <c r="C118" s="10"/>
      <c r="D118" s="18">
        <v>86.86</v>
      </c>
      <c r="E118" s="10">
        <v>3237</v>
      </c>
      <c r="F118" s="9" t="s">
        <v>152</v>
      </c>
      <c r="G118" s="28" t="s">
        <v>14</v>
      </c>
    </row>
    <row r="119" spans="1:7" x14ac:dyDescent="0.25">
      <c r="A119" s="9" t="s">
        <v>161</v>
      </c>
      <c r="B119" s="14" t="s">
        <v>166</v>
      </c>
      <c r="C119" s="10" t="s">
        <v>165</v>
      </c>
      <c r="D119" s="18">
        <v>168</v>
      </c>
      <c r="E119" s="10">
        <v>3295</v>
      </c>
      <c r="F119" s="9" t="s">
        <v>73</v>
      </c>
      <c r="G119" s="28" t="s">
        <v>14</v>
      </c>
    </row>
    <row r="120" spans="1:7" x14ac:dyDescent="0.25">
      <c r="A120" s="9" t="s">
        <v>162</v>
      </c>
      <c r="B120" s="14" t="s">
        <v>158</v>
      </c>
      <c r="C120" s="10"/>
      <c r="D120" s="18">
        <v>52</v>
      </c>
      <c r="E120" s="10">
        <v>3299</v>
      </c>
      <c r="F120" s="9" t="s">
        <v>19</v>
      </c>
      <c r="G120" s="28" t="s">
        <v>14</v>
      </c>
    </row>
    <row r="121" spans="1:7" x14ac:dyDescent="0.25">
      <c r="A121" s="9" t="s">
        <v>161</v>
      </c>
      <c r="B121" s="14" t="s">
        <v>166</v>
      </c>
      <c r="C121" s="10" t="s">
        <v>165</v>
      </c>
      <c r="D121" s="18">
        <v>0.71</v>
      </c>
      <c r="E121" s="10">
        <v>3433</v>
      </c>
      <c r="F121" s="9" t="s">
        <v>153</v>
      </c>
      <c r="G121" s="28" t="s">
        <v>14</v>
      </c>
    </row>
    <row r="122" spans="1:7" x14ac:dyDescent="0.25">
      <c r="A122" s="9" t="s">
        <v>160</v>
      </c>
      <c r="B122" s="14" t="s">
        <v>158</v>
      </c>
      <c r="C122" s="10"/>
      <c r="D122" s="18">
        <v>741.96</v>
      </c>
      <c r="E122" s="10">
        <v>3721</v>
      </c>
      <c r="F122" s="9" t="s">
        <v>154</v>
      </c>
      <c r="G122" s="28" t="s">
        <v>14</v>
      </c>
    </row>
    <row r="123" spans="1:7" x14ac:dyDescent="0.25">
      <c r="A123" s="9"/>
      <c r="B123" s="14"/>
      <c r="C123" s="10"/>
      <c r="D123" s="18"/>
      <c r="E123" s="10"/>
      <c r="F123" s="9"/>
      <c r="G123" s="28"/>
    </row>
    <row r="124" spans="1:7" ht="21" customHeight="1" thickBot="1" x14ac:dyDescent="0.3">
      <c r="A124" s="21" t="s">
        <v>15</v>
      </c>
      <c r="B124" s="22"/>
      <c r="C124" s="23"/>
      <c r="D124" s="24">
        <f>SUM(D112:D123)</f>
        <v>131203.08000000002</v>
      </c>
      <c r="E124" s="23"/>
      <c r="F124" s="25"/>
      <c r="G124" s="26"/>
    </row>
    <row r="125" spans="1:7" ht="15.75" thickBot="1" x14ac:dyDescent="0.3">
      <c r="A125" s="29" t="s">
        <v>155</v>
      </c>
      <c r="B125" s="30"/>
      <c r="C125" s="31"/>
      <c r="D125" s="32">
        <f>SUM(D8,D11,D13,D15,D17,D19,D21,D23,D25,D27,D29,D31,D34,D36,D38,D40,D42,D44,D46,D48,D50,D53,D55,D58,D63,D65,D67,D69,D71,D73,D75,D77,D79,D81,D85,D87,D89,D91,D93,D95,D97,D99,D101,D103,D105,D107,D109,D111,D124)</f>
        <v>157652.52000000002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2025-01-17T13:46:51Z</dcterms:modified>
</cp:coreProperties>
</file>