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111" i="1"/>
  <c r="D109" i="1"/>
  <c r="D107" i="1"/>
  <c r="D105" i="1"/>
  <c r="D103" i="1"/>
  <c r="D101" i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4" i="1"/>
  <c r="D62" i="1"/>
  <c r="D60" i="1"/>
  <c r="D58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7" i="1"/>
  <c r="D12" i="1"/>
  <c r="D10" i="1"/>
  <c r="D8" i="1"/>
  <c r="D125" i="1" l="1"/>
</calcChain>
</file>

<file path=xl/sharedStrings.xml><?xml version="1.0" encoding="utf-8"?>
<sst xmlns="http://schemas.openxmlformats.org/spreadsheetml/2006/main" count="363" uniqueCount="169">
  <si>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</si>
  <si>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</si>
  <si>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</si>
  <si>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</si>
  <si>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</si>
  <si>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</si>
  <si>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</si>
  <si>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</si>
  <si>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</si>
  <si>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01.10.2024 Do 31.10.2024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</si>
  <si>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</si>
  <si>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</si>
  <si>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</si>
  <si>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</si>
  <si>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</si>
  <si>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</si>
  <si>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HUROŠ</t>
  </si>
  <si>
    <t>97748123085</t>
  </si>
  <si>
    <t>ZAGREB</t>
  </si>
  <si>
    <t>MAT, OBRT ZA PODUKU, VL. MAJA ZELČIĆ</t>
  </si>
  <si>
    <t>96946541215</t>
  </si>
  <si>
    <t>KTC D.O.O.</t>
  </si>
  <si>
    <t>95970838122</t>
  </si>
  <si>
    <t>KRIŽEVCI</t>
  </si>
  <si>
    <t>MATERIJAL I SIROVINE</t>
  </si>
  <si>
    <t>SITNI INVENTAR I AUTO GUME</t>
  </si>
  <si>
    <t>OSTALI NESPOMENUTI RASHODI POSLOVANJA</t>
  </si>
  <si>
    <t>PROFIL Klett</t>
  </si>
  <si>
    <t>95803232921</t>
  </si>
  <si>
    <t>NAKNADA GRAĐANIMA I KUĆANSTVIMA U NARAVI</t>
  </si>
  <si>
    <t>KNJIGE</t>
  </si>
  <si>
    <t>STRUJIĆ - s D.O.O.</t>
  </si>
  <si>
    <t>92554223723</t>
  </si>
  <si>
    <t xml:space="preserve">MALA SUBOTICA </t>
  </si>
  <si>
    <t>CENTAR ZA KULTURU ČAKOVEC</t>
  </si>
  <si>
    <t>90436584362</t>
  </si>
  <si>
    <t>ČAKOVEC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</si>
  <si>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</si>
  <si>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</si>
  <si>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</si>
  <si>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</si>
  <si>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</si>
  <si>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</si>
  <si>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</si>
  <si>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</si>
  <si>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</si>
  <si>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</si>
  <si>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</si>
  <si>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MARKIZA D.O.O.</t>
  </si>
  <si>
    <t>84742638941</t>
  </si>
  <si>
    <t>NEDELIŠĆE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</si>
  <si>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</si>
  <si>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</si>
  <si>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</si>
  <si>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</si>
  <si>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</si>
  <si>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</si>
  <si>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</si>
  <si>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</si>
  <si>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</si>
  <si>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</si>
  <si>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</si>
  <si>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SKOKO-SERVIS ZA ČIŠĆENJE</t>
  </si>
  <si>
    <t>80137078735</t>
  </si>
  <si>
    <t>UREĐAJI, STROJEVI I OPREMA ZA OSTALE NAMJENE</t>
  </si>
  <si>
    <t>KRŠĆANSKA SADAŠNJOST D.O.O.</t>
  </si>
  <si>
    <t>79817762581</t>
  </si>
  <si>
    <t>OPG Matija Mesarić</t>
  </si>
  <si>
    <t>40319 BELICA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</si>
  <si>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</si>
  <si>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</si>
  <si>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</si>
  <si>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</si>
  <si>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</si>
  <si>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</si>
  <si>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</si>
  <si>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</si>
  <si>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</si>
  <si>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</si>
  <si>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</si>
  <si>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MEĐIMURKA BS</t>
  </si>
  <si>
    <t>68372221964</t>
  </si>
  <si>
    <t>SLUŽBENA RADNA I ZAŠTITNA ODJEĆA I OBUĆA</t>
  </si>
  <si>
    <t>TRGOVINA KRK D.D.</t>
  </si>
  <si>
    <t>66548420466</t>
  </si>
  <si>
    <t>51511 MALINSKA</t>
  </si>
  <si>
    <t>NARODNE NOVINE</t>
  </si>
  <si>
    <t>64546066176</t>
  </si>
  <si>
    <t>ZAGREB..</t>
  </si>
  <si>
    <t>DUBROVNIK SUN</t>
  </si>
  <si>
    <t>60174672203</t>
  </si>
  <si>
    <t>DUBROVNIK</t>
  </si>
  <si>
    <t>MAXIMUS INFO</t>
  </si>
  <si>
    <t>55593186802</t>
  </si>
  <si>
    <t>MATERIJAL I DIJELOVI ZA TEKUĆE I INVESTICIJSKO ODRŽAVANJE</t>
  </si>
  <si>
    <t>VINDIJA</t>
  </si>
  <si>
    <t>44138062462</t>
  </si>
  <si>
    <t>HEP ELEKTRA D.O.O.</t>
  </si>
  <si>
    <t>43965974818</t>
  </si>
  <si>
    <t>ENERGIJA</t>
  </si>
  <si>
    <t>NADBISKUPSKI DUHOVNI STOL GLAS KONCILA</t>
  </si>
  <si>
    <t>42821159693</t>
  </si>
  <si>
    <t>VOĆE VARAŽDIN D.O.O.</t>
  </si>
  <si>
    <t>42042277834</t>
  </si>
  <si>
    <t>HEP PLIN</t>
  </si>
  <si>
    <t>41317489366</t>
  </si>
  <si>
    <t>OSIJEK</t>
  </si>
  <si>
    <t>ŠKOLSKA KNJIGA D.O.O.</t>
  </si>
  <si>
    <t>38967655335</t>
  </si>
  <si>
    <t>LESNINA H D.O.O.</t>
  </si>
  <si>
    <t>36998794856</t>
  </si>
  <si>
    <t>RUDI - EXPRESS</t>
  </si>
  <si>
    <t>27683033358</t>
  </si>
  <si>
    <t>MUZEJ MEĐIMURJA</t>
  </si>
  <si>
    <t>24052785077</t>
  </si>
  <si>
    <t>ČLANARINE</t>
  </si>
  <si>
    <t>EUROHERC  PODRUŽNICA ČAKOVEC</t>
  </si>
  <si>
    <t>22694857747</t>
  </si>
  <si>
    <t>ZAVOD ZA JAVNO ZDRAVSTVO</t>
  </si>
  <si>
    <t>21616787735</t>
  </si>
  <si>
    <t>ZDRAVSTVENE I VETERINARSKE USLUGE</t>
  </si>
  <si>
    <t>ČAKOVEČKI MLINOVI</t>
  </si>
  <si>
    <t>20262622069</t>
  </si>
  <si>
    <t>ZDRAVSTVENA USTANOVA LJEKARNA "ČAKOVEC"</t>
  </si>
  <si>
    <t>18959943106</t>
  </si>
  <si>
    <t>KONCEPTING, OBRT ZA POSLOVNO SAVJETOVANJE</t>
  </si>
  <si>
    <t>15471608712</t>
  </si>
  <si>
    <t>STRUČNO USAVRŠAVANJE ZAPOSLENIKA</t>
  </si>
  <si>
    <t>G.K.P. ČAKOM D.O.O.</t>
  </si>
  <si>
    <t>14001865632</t>
  </si>
  <si>
    <t>ALFA</t>
  </si>
  <si>
    <t>07189160632</t>
  </si>
  <si>
    <t>TRAKOSTYAN TOURS</t>
  </si>
  <si>
    <t>03727633572</t>
  </si>
  <si>
    <t>VARAŽDINSKE TOPLICE</t>
  </si>
  <si>
    <t>TEKSTILNA GALANTERIJA "PANIĆ"</t>
  </si>
  <si>
    <t>02892296041</t>
  </si>
  <si>
    <t>40305 Nedelišće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</si>
  <si>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</si>
  <si>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</si>
  <si>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</si>
  <si>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</si>
  <si>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</si>
  <si>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</si>
  <si>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</si>
  <si>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</si>
  <si>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</si>
  <si>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</si>
  <si>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</si>
  <si>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</si>
  <si>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NAKNADA GRAĐANIMA I KUĆANSTVIMA U NOVCU</t>
  </si>
  <si>
    <t>Sveukupno:</t>
  </si>
  <si>
    <t>Službena putovanja</t>
  </si>
  <si>
    <t>Osiguranje učenika</t>
  </si>
  <si>
    <t>HUPE - HRVATSKO UDRUŽENJE PROFESORA ENGLESKOG JEZIKA</t>
  </si>
  <si>
    <t>40867387389</t>
  </si>
  <si>
    <t>Zagreb</t>
  </si>
  <si>
    <t>Hrvatski zavod za zdravstveno osiguranje</t>
  </si>
  <si>
    <t>Zaposlenici</t>
  </si>
  <si>
    <t>Roditelji učenika</t>
  </si>
  <si>
    <t>Zaštićeni podatak</t>
  </si>
  <si>
    <t>Zaštičeni podatak</t>
  </si>
  <si>
    <t>Obavezno zdravstveno osiguranja</t>
  </si>
  <si>
    <t>Ostali rashodi za zaposlene</t>
  </si>
  <si>
    <t>HRVATSKE VODE- Vodogospodarska ispostava za mali sliv "Trnava"</t>
  </si>
  <si>
    <t>28921383001</t>
  </si>
  <si>
    <t>2958272670</t>
  </si>
  <si>
    <t>Plaća za prekovremeni rad</t>
  </si>
  <si>
    <t>Plaća za posebne uvjete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</si>
</sst>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10" zoomScaleNormal="100" workbookViewId="0">
      <selection activeCell="B33" sqref="B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438.75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438.75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</v>
      </c>
      <c r="E9" s="10">
        <v>3213</v>
      </c>
      <c r="F9" s="9" t="s">
        <v>127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108</v>
      </c>
      <c r="E11" s="10">
        <v>3299</v>
      </c>
      <c r="F11" s="9" t="s">
        <v>26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108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168.93</v>
      </c>
      <c r="E13" s="10">
        <v>3221</v>
      </c>
      <c r="F13" s="9" t="s">
        <v>13</v>
      </c>
      <c r="G13" s="27" t="s">
        <v>14</v>
      </c>
    </row>
    <row r="14" spans="1:7" x14ac:dyDescent="0.25">
      <c r="A14" s="9"/>
      <c r="B14" s="14"/>
      <c r="C14" s="10"/>
      <c r="D14" s="18">
        <v>7.46</v>
      </c>
      <c r="E14" s="10">
        <v>3222</v>
      </c>
      <c r="F14" s="9" t="s">
        <v>24</v>
      </c>
      <c r="G14" s="28" t="s">
        <v>14</v>
      </c>
    </row>
    <row r="15" spans="1:7" x14ac:dyDescent="0.25">
      <c r="A15" s="9"/>
      <c r="B15" s="14"/>
      <c r="C15" s="10"/>
      <c r="D15" s="18">
        <v>29.98</v>
      </c>
      <c r="E15" s="10">
        <v>3225</v>
      </c>
      <c r="F15" s="9" t="s">
        <v>25</v>
      </c>
      <c r="G15" s="28" t="s">
        <v>14</v>
      </c>
    </row>
    <row r="16" spans="1:7" x14ac:dyDescent="0.25">
      <c r="A16" s="9"/>
      <c r="B16" s="14"/>
      <c r="C16" s="10"/>
      <c r="D16" s="18">
        <v>81.28</v>
      </c>
      <c r="E16" s="10">
        <v>3299</v>
      </c>
      <c r="F16" s="9" t="s">
        <v>26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SUM(D13:D16)</f>
        <v>287.64999999999998</v>
      </c>
      <c r="E17" s="23"/>
      <c r="F17" s="25"/>
      <c r="G17" s="26"/>
    </row>
    <row r="18" spans="1:7" x14ac:dyDescent="0.25">
      <c r="A18" s="9" t="s">
        <v>27</v>
      </c>
      <c r="B18" s="14" t="s">
        <v>28</v>
      </c>
      <c r="C18" s="10" t="s">
        <v>18</v>
      </c>
      <c r="D18" s="18">
        <v>3726.08</v>
      </c>
      <c r="E18" s="10">
        <v>3722</v>
      </c>
      <c r="F18" s="9" t="s">
        <v>29</v>
      </c>
      <c r="G18" s="27" t="s">
        <v>14</v>
      </c>
    </row>
    <row r="19" spans="1:7" x14ac:dyDescent="0.25">
      <c r="A19" s="9"/>
      <c r="B19" s="14"/>
      <c r="C19" s="10"/>
      <c r="D19" s="18">
        <v>69.569999999999993</v>
      </c>
      <c r="E19" s="10">
        <v>4241</v>
      </c>
      <c r="F19" s="9" t="s">
        <v>30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SUM(D18:D19)</f>
        <v>3795.65</v>
      </c>
      <c r="E20" s="23"/>
      <c r="F20" s="25"/>
      <c r="G20" s="26"/>
    </row>
    <row r="21" spans="1:7" x14ac:dyDescent="0.25">
      <c r="A21" s="9" t="s">
        <v>31</v>
      </c>
      <c r="B21" s="14" t="s">
        <v>32</v>
      </c>
      <c r="C21" s="10" t="s">
        <v>33</v>
      </c>
      <c r="D21" s="18">
        <v>133.63</v>
      </c>
      <c r="E21" s="10">
        <v>3221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133.63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36</v>
      </c>
      <c r="D23" s="18">
        <v>1605</v>
      </c>
      <c r="E23" s="10">
        <v>3299</v>
      </c>
      <c r="F23" s="9" t="s">
        <v>26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1605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91.48</v>
      </c>
      <c r="E25" s="10">
        <v>3235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91.48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13.04</v>
      </c>
      <c r="E27" s="10">
        <v>3231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13.04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1.66</v>
      </c>
      <c r="E29" s="10">
        <v>3238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1.66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64.13</v>
      </c>
      <c r="E31" s="10">
        <v>3222</v>
      </c>
      <c r="F31" s="9" t="s">
        <v>24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64.13</v>
      </c>
      <c r="E32" s="23"/>
      <c r="F32" s="25"/>
      <c r="G32" s="26"/>
    </row>
    <row r="33" spans="1:7" x14ac:dyDescent="0.25">
      <c r="A33" s="9" t="s">
        <v>51</v>
      </c>
      <c r="B33" s="14" t="s">
        <v>161</v>
      </c>
      <c r="C33" s="10" t="s">
        <v>52</v>
      </c>
      <c r="D33" s="18">
        <v>81.900000000000006</v>
      </c>
      <c r="E33" s="10">
        <v>3222</v>
      </c>
      <c r="F33" s="9" t="s">
        <v>24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81.900000000000006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1967.49</v>
      </c>
      <c r="E35" s="10">
        <v>3222</v>
      </c>
      <c r="F35" s="9" t="s">
        <v>24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1967.49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18</v>
      </c>
      <c r="D37" s="18">
        <v>123.16</v>
      </c>
      <c r="E37" s="10">
        <v>3231</v>
      </c>
      <c r="F37" s="9" t="s">
        <v>44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123.16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235.73</v>
      </c>
      <c r="E39" s="10">
        <v>3234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235.73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36</v>
      </c>
      <c r="D41" s="18">
        <v>199.01</v>
      </c>
      <c r="E41" s="10">
        <v>3221</v>
      </c>
      <c r="F41" s="9" t="s">
        <v>13</v>
      </c>
      <c r="G41" s="27" t="s">
        <v>14</v>
      </c>
    </row>
    <row r="42" spans="1:7" x14ac:dyDescent="0.25">
      <c r="A42" s="9"/>
      <c r="B42" s="14"/>
      <c r="C42" s="10"/>
      <c r="D42" s="18">
        <v>4911.6000000000004</v>
      </c>
      <c r="E42" s="10">
        <v>4227</v>
      </c>
      <c r="F42" s="9" t="s">
        <v>64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5110.6100000000006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18</v>
      </c>
      <c r="D44" s="18">
        <v>21.6</v>
      </c>
      <c r="E44" s="10">
        <v>4241</v>
      </c>
      <c r="F44" s="9" t="s">
        <v>30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21.6</v>
      </c>
      <c r="E45" s="23"/>
      <c r="F45" s="25"/>
      <c r="G45" s="26"/>
    </row>
    <row r="46" spans="1:7" x14ac:dyDescent="0.25">
      <c r="A46" s="9" t="s">
        <v>67</v>
      </c>
      <c r="B46" s="14" t="s">
        <v>161</v>
      </c>
      <c r="C46" s="10" t="s">
        <v>68</v>
      </c>
      <c r="D46" s="18">
        <v>126</v>
      </c>
      <c r="E46" s="10">
        <v>3222</v>
      </c>
      <c r="F46" s="9" t="s">
        <v>24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126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36</v>
      </c>
      <c r="D48" s="18">
        <v>71.25</v>
      </c>
      <c r="E48" s="10">
        <v>3238</v>
      </c>
      <c r="F48" s="9" t="s">
        <v>47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71.25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73</v>
      </c>
      <c r="D50" s="18">
        <v>46.91</v>
      </c>
      <c r="E50" s="10">
        <v>3231</v>
      </c>
      <c r="F50" s="9" t="s">
        <v>44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46.91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36</v>
      </c>
      <c r="D52" s="18">
        <v>82.7</v>
      </c>
      <c r="E52" s="10">
        <v>3232</v>
      </c>
      <c r="F52" s="9" t="s">
        <v>76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82.7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18</v>
      </c>
      <c r="D54" s="18">
        <v>21.24</v>
      </c>
      <c r="E54" s="10">
        <v>3295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21.24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36</v>
      </c>
      <c r="D56" s="18">
        <v>209.88</v>
      </c>
      <c r="E56" s="10">
        <v>3227</v>
      </c>
      <c r="F56" s="9" t="s">
        <v>82</v>
      </c>
      <c r="G56" s="27" t="s">
        <v>14</v>
      </c>
    </row>
    <row r="57" spans="1:7" x14ac:dyDescent="0.25">
      <c r="A57" s="9"/>
      <c r="B57" s="14"/>
      <c r="C57" s="10"/>
      <c r="D57" s="18">
        <v>139.72</v>
      </c>
      <c r="E57" s="10">
        <v>3232</v>
      </c>
      <c r="F57" s="9" t="s">
        <v>76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349.6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1595.05</v>
      </c>
      <c r="E59" s="10">
        <v>3222</v>
      </c>
      <c r="F59" s="9" t="s">
        <v>24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1595.05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179.99</v>
      </c>
      <c r="E61" s="10">
        <v>3221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179.99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91</v>
      </c>
      <c r="D63" s="18">
        <v>507</v>
      </c>
      <c r="E63" s="10">
        <v>3211</v>
      </c>
      <c r="F63" s="9" t="s">
        <v>152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507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36</v>
      </c>
      <c r="D65" s="18">
        <v>258</v>
      </c>
      <c r="E65" s="10">
        <v>3224</v>
      </c>
      <c r="F65" s="9" t="s">
        <v>94</v>
      </c>
      <c r="G65" s="27" t="s">
        <v>14</v>
      </c>
    </row>
    <row r="66" spans="1:7" x14ac:dyDescent="0.25">
      <c r="A66" s="9"/>
      <c r="B66" s="14"/>
      <c r="C66" s="10"/>
      <c r="D66" s="18">
        <v>663.8</v>
      </c>
      <c r="E66" s="10">
        <v>3232</v>
      </c>
      <c r="F66" s="9" t="s">
        <v>76</v>
      </c>
      <c r="G66" s="28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SUM(D65:D66)</f>
        <v>921.8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39</v>
      </c>
      <c r="D68" s="18">
        <v>1095.3599999999999</v>
      </c>
      <c r="E68" s="10">
        <v>3222</v>
      </c>
      <c r="F68" s="9" t="s">
        <v>24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1095.3599999999999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18</v>
      </c>
      <c r="D70" s="18">
        <v>783.08</v>
      </c>
      <c r="E70" s="10">
        <v>3223</v>
      </c>
      <c r="F70" s="9" t="s">
        <v>99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783.08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18</v>
      </c>
      <c r="D72" s="18">
        <v>21</v>
      </c>
      <c r="E72" s="10">
        <v>4241</v>
      </c>
      <c r="F72" s="9" t="s">
        <v>30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21</v>
      </c>
      <c r="E73" s="23"/>
      <c r="F73" s="25"/>
      <c r="G73" s="26"/>
    </row>
    <row r="74" spans="1:7" x14ac:dyDescent="0.25">
      <c r="A74" s="9" t="s">
        <v>102</v>
      </c>
      <c r="B74" s="14" t="s">
        <v>103</v>
      </c>
      <c r="C74" s="10" t="s">
        <v>39</v>
      </c>
      <c r="D74" s="18">
        <v>834.2</v>
      </c>
      <c r="E74" s="10">
        <v>3222</v>
      </c>
      <c r="F74" s="9" t="s">
        <v>24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834.2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106</v>
      </c>
      <c r="D76" s="18">
        <v>332.08</v>
      </c>
      <c r="E76" s="10">
        <v>3223</v>
      </c>
      <c r="F76" s="9" t="s">
        <v>99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332.08</v>
      </c>
      <c r="E77" s="23"/>
      <c r="F77" s="25"/>
      <c r="G77" s="26"/>
    </row>
    <row r="78" spans="1:7" x14ac:dyDescent="0.25">
      <c r="A78" s="9" t="s">
        <v>107</v>
      </c>
      <c r="B78" s="14" t="s">
        <v>108</v>
      </c>
      <c r="C78" s="10" t="s">
        <v>18</v>
      </c>
      <c r="D78" s="18">
        <v>11600.01</v>
      </c>
      <c r="E78" s="10">
        <v>3722</v>
      </c>
      <c r="F78" s="9" t="s">
        <v>29</v>
      </c>
      <c r="G78" s="27" t="s">
        <v>14</v>
      </c>
    </row>
    <row r="79" spans="1:7" x14ac:dyDescent="0.25">
      <c r="A79" s="9"/>
      <c r="B79" s="14"/>
      <c r="C79" s="10"/>
      <c r="D79" s="18">
        <v>24.09</v>
      </c>
      <c r="E79" s="10">
        <v>4241</v>
      </c>
      <c r="F79" s="9" t="s">
        <v>30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SUM(D78:D79)</f>
        <v>11624.1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36</v>
      </c>
      <c r="D81" s="18">
        <v>930</v>
      </c>
      <c r="E81" s="10">
        <v>3225</v>
      </c>
      <c r="F81" s="9" t="s">
        <v>25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930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36</v>
      </c>
      <c r="D83" s="18">
        <v>66</v>
      </c>
      <c r="E83" s="10">
        <v>3231</v>
      </c>
      <c r="F83" s="9" t="s">
        <v>44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66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36</v>
      </c>
      <c r="D85" s="18">
        <v>150</v>
      </c>
      <c r="E85" s="10">
        <v>3294</v>
      </c>
      <c r="F85" s="9" t="s">
        <v>115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150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60</v>
      </c>
      <c r="D87" s="18">
        <v>1344</v>
      </c>
      <c r="E87" s="10">
        <v>3292</v>
      </c>
      <c r="F87" s="9" t="s">
        <v>153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1344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36</v>
      </c>
      <c r="D89" s="18">
        <v>194.68</v>
      </c>
      <c r="E89" s="10">
        <v>3236</v>
      </c>
      <c r="F89" s="9" t="s">
        <v>120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194.68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36</v>
      </c>
      <c r="D91" s="18">
        <v>1474.16</v>
      </c>
      <c r="E91" s="10">
        <v>3222</v>
      </c>
      <c r="F91" s="9" t="s">
        <v>24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1474.16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36</v>
      </c>
      <c r="D93" s="18">
        <v>75.33</v>
      </c>
      <c r="E93" s="10">
        <v>3221</v>
      </c>
      <c r="F93" s="9" t="s">
        <v>13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75.33</v>
      </c>
      <c r="E94" s="23"/>
      <c r="F94" s="25"/>
      <c r="G94" s="26"/>
    </row>
    <row r="95" spans="1:7" x14ac:dyDescent="0.25">
      <c r="A95" s="9" t="s">
        <v>125</v>
      </c>
      <c r="B95" s="14" t="s">
        <v>126</v>
      </c>
      <c r="C95" s="10" t="s">
        <v>18</v>
      </c>
      <c r="D95" s="18">
        <v>55</v>
      </c>
      <c r="E95" s="10">
        <v>3213</v>
      </c>
      <c r="F95" s="9" t="s">
        <v>127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55</v>
      </c>
      <c r="E96" s="23"/>
      <c r="F96" s="25"/>
      <c r="G96" s="26"/>
    </row>
    <row r="97" spans="1:7" x14ac:dyDescent="0.25">
      <c r="A97" s="9" t="s">
        <v>128</v>
      </c>
      <c r="B97" s="14" t="s">
        <v>129</v>
      </c>
      <c r="C97" s="10" t="s">
        <v>36</v>
      </c>
      <c r="D97" s="18">
        <v>88.21</v>
      </c>
      <c r="E97" s="10">
        <v>3234</v>
      </c>
      <c r="F97" s="9" t="s">
        <v>61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88.21</v>
      </c>
      <c r="E98" s="23"/>
      <c r="F98" s="25"/>
      <c r="G98" s="26"/>
    </row>
    <row r="99" spans="1:7" x14ac:dyDescent="0.25">
      <c r="A99" s="9" t="s">
        <v>130</v>
      </c>
      <c r="B99" s="14" t="s">
        <v>131</v>
      </c>
      <c r="C99" s="10" t="s">
        <v>18</v>
      </c>
      <c r="D99" s="18">
        <v>4419.29</v>
      </c>
      <c r="E99" s="10">
        <v>3722</v>
      </c>
      <c r="F99" s="9" t="s">
        <v>29</v>
      </c>
      <c r="G99" s="27" t="s">
        <v>14</v>
      </c>
    </row>
    <row r="100" spans="1:7" x14ac:dyDescent="0.25">
      <c r="A100" s="9"/>
      <c r="B100" s="14"/>
      <c r="C100" s="10"/>
      <c r="D100" s="18">
        <v>348.44</v>
      </c>
      <c r="E100" s="10">
        <v>4241</v>
      </c>
      <c r="F100" s="9" t="s">
        <v>30</v>
      </c>
      <c r="G100" s="28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SUM(D99:D100)</f>
        <v>4767.7299999999996</v>
      </c>
      <c r="E101" s="23"/>
      <c r="F101" s="25"/>
      <c r="G101" s="26"/>
    </row>
    <row r="102" spans="1:7" x14ac:dyDescent="0.25">
      <c r="A102" s="9" t="s">
        <v>132</v>
      </c>
      <c r="B102" s="14" t="s">
        <v>133</v>
      </c>
      <c r="C102" s="10" t="s">
        <v>134</v>
      </c>
      <c r="D102" s="18">
        <v>140</v>
      </c>
      <c r="E102" s="10">
        <v>3299</v>
      </c>
      <c r="F102" s="9" t="s">
        <v>26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140</v>
      </c>
      <c r="E103" s="23"/>
      <c r="F103" s="25"/>
      <c r="G103" s="26"/>
    </row>
    <row r="104" spans="1:7" x14ac:dyDescent="0.25">
      <c r="A104" s="9" t="s">
        <v>135</v>
      </c>
      <c r="B104" s="14" t="s">
        <v>136</v>
      </c>
      <c r="C104" s="10" t="s">
        <v>137</v>
      </c>
      <c r="D104" s="18">
        <v>30</v>
      </c>
      <c r="E104" s="10">
        <v>3221</v>
      </c>
      <c r="F104" s="9" t="s">
        <v>13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30</v>
      </c>
      <c r="E105" s="23"/>
      <c r="F105" s="25"/>
      <c r="G105" s="26"/>
    </row>
    <row r="106" spans="1:7" x14ac:dyDescent="0.25">
      <c r="A106" s="9" t="s">
        <v>138</v>
      </c>
      <c r="B106" s="14" t="s">
        <v>139</v>
      </c>
      <c r="C106" s="10" t="s">
        <v>140</v>
      </c>
      <c r="D106" s="18">
        <v>75.599999999999994</v>
      </c>
      <c r="E106" s="10">
        <v>3431</v>
      </c>
      <c r="F106" s="9" t="s">
        <v>141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75.599999999999994</v>
      </c>
      <c r="E107" s="23"/>
      <c r="F107" s="25"/>
      <c r="G107" s="26"/>
    </row>
    <row r="108" spans="1:7" x14ac:dyDescent="0.25">
      <c r="A108" s="9" t="s">
        <v>142</v>
      </c>
      <c r="B108" s="14" t="s">
        <v>143</v>
      </c>
      <c r="C108" s="10" t="s">
        <v>36</v>
      </c>
      <c r="D108" s="18">
        <v>19.399999999999999</v>
      </c>
      <c r="E108" s="10">
        <v>3224</v>
      </c>
      <c r="F108" s="9" t="s">
        <v>94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19.399999999999999</v>
      </c>
      <c r="E109" s="23"/>
      <c r="F109" s="25"/>
      <c r="G109" s="26"/>
    </row>
    <row r="110" spans="1:7" x14ac:dyDescent="0.25">
      <c r="A110" s="9" t="s">
        <v>144</v>
      </c>
      <c r="B110" s="14" t="s">
        <v>145</v>
      </c>
      <c r="C110" s="10" t="s">
        <v>39</v>
      </c>
      <c r="D110" s="18">
        <v>1077.79</v>
      </c>
      <c r="E110" s="10">
        <v>3222</v>
      </c>
      <c r="F110" s="9" t="s">
        <v>24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1077.79</v>
      </c>
      <c r="E111" s="23"/>
      <c r="F111" s="25"/>
      <c r="G111" s="26"/>
    </row>
    <row r="112" spans="1:7" x14ac:dyDescent="0.25">
      <c r="A112" s="9" t="s">
        <v>154</v>
      </c>
      <c r="B112" s="14" t="s">
        <v>155</v>
      </c>
      <c r="C112" s="10" t="s">
        <v>156</v>
      </c>
      <c r="D112" s="18">
        <v>464</v>
      </c>
      <c r="E112" s="10">
        <v>3211</v>
      </c>
      <c r="F112" s="9" t="s">
        <v>152</v>
      </c>
      <c r="G112" s="27" t="s">
        <v>14</v>
      </c>
    </row>
    <row r="113" spans="1:7" x14ac:dyDescent="0.25">
      <c r="A113" s="9" t="s">
        <v>158</v>
      </c>
      <c r="B113" s="14" t="s">
        <v>160</v>
      </c>
      <c r="C113" s="10"/>
      <c r="D113" s="18">
        <v>92370.22</v>
      </c>
      <c r="E113" s="10">
        <v>3111</v>
      </c>
      <c r="F113" s="9" t="s">
        <v>146</v>
      </c>
      <c r="G113" s="28"/>
    </row>
    <row r="114" spans="1:7" x14ac:dyDescent="0.25">
      <c r="A114" s="9" t="s">
        <v>158</v>
      </c>
      <c r="B114" s="14" t="s">
        <v>160</v>
      </c>
      <c r="C114" s="10"/>
      <c r="D114" s="18">
        <v>1467.68</v>
      </c>
      <c r="E114" s="10">
        <v>3113</v>
      </c>
      <c r="F114" s="9" t="s">
        <v>167</v>
      </c>
      <c r="G114" s="28"/>
    </row>
    <row r="115" spans="1:7" x14ac:dyDescent="0.25">
      <c r="A115" s="9" t="s">
        <v>158</v>
      </c>
      <c r="B115" s="14" t="s">
        <v>160</v>
      </c>
      <c r="C115" s="10"/>
      <c r="D115" s="18">
        <v>285.92</v>
      </c>
      <c r="E115" s="10">
        <v>3114</v>
      </c>
      <c r="F115" s="9" t="s">
        <v>168</v>
      </c>
      <c r="G115" s="28" t="s">
        <v>14</v>
      </c>
    </row>
    <row r="116" spans="1:7" x14ac:dyDescent="0.25">
      <c r="A116" s="9" t="s">
        <v>157</v>
      </c>
      <c r="B116" s="14" t="s">
        <v>166</v>
      </c>
      <c r="C116" s="10" t="s">
        <v>156</v>
      </c>
      <c r="D116" s="18">
        <v>14722.23</v>
      </c>
      <c r="E116" s="10">
        <v>3132</v>
      </c>
      <c r="F116" s="9" t="s">
        <v>162</v>
      </c>
      <c r="G116" s="28" t="s">
        <v>14</v>
      </c>
    </row>
    <row r="117" spans="1:7" x14ac:dyDescent="0.25">
      <c r="A117" s="9" t="s">
        <v>158</v>
      </c>
      <c r="B117" s="14" t="s">
        <v>160</v>
      </c>
      <c r="C117" s="10"/>
      <c r="D117" s="18">
        <v>3540.4</v>
      </c>
      <c r="E117" s="10">
        <v>3121</v>
      </c>
      <c r="F117" s="9" t="s">
        <v>163</v>
      </c>
      <c r="G117" s="28" t="s">
        <v>14</v>
      </c>
    </row>
    <row r="118" spans="1:7" x14ac:dyDescent="0.25">
      <c r="A118" s="9" t="s">
        <v>158</v>
      </c>
      <c r="B118" s="14" t="s">
        <v>160</v>
      </c>
      <c r="C118" s="10"/>
      <c r="D118" s="18">
        <v>788.5</v>
      </c>
      <c r="E118" s="10">
        <v>3211</v>
      </c>
      <c r="F118" s="9" t="s">
        <v>147</v>
      </c>
      <c r="G118" s="28" t="s">
        <v>14</v>
      </c>
    </row>
    <row r="119" spans="1:7" x14ac:dyDescent="0.25">
      <c r="A119" s="9" t="s">
        <v>158</v>
      </c>
      <c r="B119" s="14" t="s">
        <v>160</v>
      </c>
      <c r="C119" s="10"/>
      <c r="D119" s="18">
        <v>1684.92</v>
      </c>
      <c r="E119" s="10">
        <v>3212</v>
      </c>
      <c r="F119" s="9" t="s">
        <v>148</v>
      </c>
      <c r="G119" s="28" t="s">
        <v>14</v>
      </c>
    </row>
    <row r="120" spans="1:7" x14ac:dyDescent="0.25">
      <c r="A120" s="9" t="s">
        <v>158</v>
      </c>
      <c r="B120" s="14" t="s">
        <v>160</v>
      </c>
      <c r="C120" s="10"/>
      <c r="D120" s="18">
        <v>86</v>
      </c>
      <c r="E120" s="10">
        <v>3214</v>
      </c>
      <c r="F120" s="9" t="s">
        <v>149</v>
      </c>
      <c r="G120" s="28" t="s">
        <v>14</v>
      </c>
    </row>
    <row r="121" spans="1:7" ht="64.5" customHeight="1" x14ac:dyDescent="0.25">
      <c r="A121" s="9" t="s">
        <v>164</v>
      </c>
      <c r="B121" s="35" t="s">
        <v>165</v>
      </c>
      <c r="C121" s="10" t="s">
        <v>156</v>
      </c>
      <c r="D121" s="18">
        <v>419.62</v>
      </c>
      <c r="E121" s="10">
        <v>3295</v>
      </c>
      <c r="F121" s="9" t="s">
        <v>79</v>
      </c>
      <c r="G121" s="28" t="s">
        <v>14</v>
      </c>
    </row>
    <row r="122" spans="1:7" x14ac:dyDescent="0.25">
      <c r="A122" s="9" t="s">
        <v>159</v>
      </c>
      <c r="B122" s="14" t="s">
        <v>160</v>
      </c>
      <c r="C122" s="10"/>
      <c r="D122" s="18">
        <v>14218.04</v>
      </c>
      <c r="E122" s="10">
        <v>3721</v>
      </c>
      <c r="F122" s="9" t="s">
        <v>150</v>
      </c>
      <c r="G122" s="28" t="s">
        <v>14</v>
      </c>
    </row>
    <row r="123" spans="1:7" x14ac:dyDescent="0.25">
      <c r="A123" s="9"/>
      <c r="B123" s="14"/>
      <c r="C123" s="10"/>
      <c r="D123" s="18"/>
      <c r="E123" s="10"/>
      <c r="F123" s="9"/>
      <c r="G123" s="28"/>
    </row>
    <row r="124" spans="1:7" ht="21" customHeight="1" thickBot="1" x14ac:dyDescent="0.3">
      <c r="A124" s="21" t="s">
        <v>15</v>
      </c>
      <c r="B124" s="22"/>
      <c r="C124" s="23"/>
      <c r="D124" s="24">
        <f>SUM(D112:D123)</f>
        <v>130047.52999999997</v>
      </c>
      <c r="E124" s="23"/>
      <c r="F124" s="25"/>
      <c r="G124" s="26"/>
    </row>
    <row r="125" spans="1:7" ht="15.75" thickBot="1" x14ac:dyDescent="0.3">
      <c r="A125" s="29" t="s">
        <v>151</v>
      </c>
      <c r="B125" s="30"/>
      <c r="C125" s="31"/>
      <c r="D125" s="32">
        <f>SUM(D8,D10,D12,D17,D20,D22,D24,D26,D28,D30,D32,D34,D36,D38,D40,D43,D45,D47,D49,D51,D53,D55,D58,D60,D62,D64,D67,D69,D71,D73,D75,D77,D80,D82,D84,D86,D88,D90,D92,D94,D96,D98,D101,D103,D105,D107,D109,D111,D124)</f>
        <v>173296.27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2024-11-07T13:43:35Z</dcterms:modified>
</cp:coreProperties>
</file>