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0" i="1" l="1"/>
  <c r="D107" i="1" l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6" i="1"/>
  <c r="D64" i="1"/>
  <c r="D62" i="1"/>
  <c r="D60" i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121" i="1" l="1"/>
</calcChain>
</file>

<file path=xl/sharedStrings.xml><?xml version="1.0" encoding="utf-8"?>
<sst xmlns="http://schemas.openxmlformats.org/spreadsheetml/2006/main" count="365" uniqueCount="182">
  <si>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</si>
  <si>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</si>
  <si>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</si>
  <si>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</si>
  <si>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</si>
  <si>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</si>
  <si>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</si>
  <si>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</si>
  <si>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</si>
  <si>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 xml:space="preserve">Odgovorna Osoba: NATAŠA NOVAK_x000D_
     </t>
  </si>
  <si>
    <t>Isplata Sredstava Za Razdoblje: 01.05.2024 Do 31.05.2024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</si>
  <si>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</si>
  <si>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</si>
  <si>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</si>
  <si>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</si>
  <si>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</si>
  <si>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</si>
  <si>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MAT, OBRT ZA PODUKU, VL. MAJA ZELČIĆ</t>
  </si>
  <si>
    <t>ZAGREB</t>
  </si>
  <si>
    <t>POTRAŽIVANJA ZA NAKNADE KOJE SE REFUNDIRAJU I PREDUJMOVE</t>
  </si>
  <si>
    <t>KTC D.O.O.</t>
  </si>
  <si>
    <t>95970838122</t>
  </si>
  <si>
    <t>KRIŽEVCI</t>
  </si>
  <si>
    <t>MATERIJAL I SIROVINE</t>
  </si>
  <si>
    <t>STRUJIĆ - s D.O.O.</t>
  </si>
  <si>
    <t>92554223723</t>
  </si>
  <si>
    <t xml:space="preserve">MALA SUBOTICA </t>
  </si>
  <si>
    <t>EKOTERM, OBRT ZA SERVIS PLAMENIKA</t>
  </si>
  <si>
    <t>40 305 NEDELIŠĆE</t>
  </si>
  <si>
    <t>USLUGE TEKUĆEG I INVESTICIJSKOG ODRŽAVANJA</t>
  </si>
  <si>
    <t>DECATHLON ZAGREB ZAPAD</t>
  </si>
  <si>
    <t>89516372197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</si>
  <si>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</si>
  <si>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</si>
  <si>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</si>
  <si>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</si>
  <si>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</si>
  <si>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</si>
  <si>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</si>
  <si>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</si>
  <si>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PUNA D.O.O.</t>
  </si>
  <si>
    <t>86311826498</t>
  </si>
  <si>
    <t>ČAKOVEC</t>
  </si>
  <si>
    <t>OSTALE USLUGE</t>
  </si>
  <si>
    <t>FINA</t>
  </si>
  <si>
    <t>85821130368</t>
  </si>
  <si>
    <t>RAČUNALNE USLUGE</t>
  </si>
  <si>
    <t>MARKIZA D.O.O.</t>
  </si>
  <si>
    <t>84742638941</t>
  </si>
  <si>
    <t>NEDELIŠĆE</t>
  </si>
  <si>
    <t>EZEKIEL j.d.o.o.</t>
  </si>
  <si>
    <t>84286361618</t>
  </si>
  <si>
    <t>10340 VRBOVEC</t>
  </si>
  <si>
    <t>OPG PERADARSTVO MEDVED</t>
  </si>
  <si>
    <t>PRIBISLAVEC</t>
  </si>
  <si>
    <t>KIŠ - MESOI PRERADA MESA</t>
  </si>
  <si>
    <t>83360798514</t>
  </si>
  <si>
    <t>DONJI KRALJEVEC</t>
  </si>
  <si>
    <t>HRVATSKI TELEKOM D.D.</t>
  </si>
  <si>
    <t>81793146560</t>
  </si>
  <si>
    <t>Međimurske vode d.o.o.</t>
  </si>
  <si>
    <t>81394716246</t>
  </si>
  <si>
    <t>Čakovec</t>
  </si>
  <si>
    <t>KOMUNALNE USLUGE</t>
  </si>
  <si>
    <t>HRVATSKA ZAJEDNICA OSN.ŠK</t>
  </si>
  <si>
    <t>78661516143</t>
  </si>
  <si>
    <t>STRUČNO USAVRŠAVANJE ZAPOSLENIKA</t>
  </si>
  <si>
    <t>"STANEK"</t>
  </si>
  <si>
    <t>76706875460</t>
  </si>
  <si>
    <t>KUĆAN MAROF</t>
  </si>
  <si>
    <t>OSTALI NESPOMENUTI RASHODI POSLOVANJA</t>
  </si>
  <si>
    <t>PEVEX d.d.</t>
  </si>
  <si>
    <t>73660371074</t>
  </si>
  <si>
    <t>Sesvete</t>
  </si>
  <si>
    <t>MATERIJAL I DIJELOVI ZA TEKUĆE I INVESTICIJSKO ODRŽAVANJE</t>
  </si>
  <si>
    <t>KOMUNIKACIJSKA OPREMA</t>
  </si>
  <si>
    <t>OPG Matija Mesarić</t>
  </si>
  <si>
    <t>40319 BELICA</t>
  </si>
  <si>
    <t>OPTIMUS LAB D.O.O.</t>
  </si>
  <si>
    <t>71981294715</t>
  </si>
  <si>
    <t>Telemach Hrvatska d.o.o.</t>
  </si>
  <si>
    <t>70133616033</t>
  </si>
  <si>
    <t>10000 Zagreb</t>
  </si>
  <si>
    <t>ALZAS ALARMS D.O.O.</t>
  </si>
  <si>
    <t>69887535922</t>
  </si>
  <si>
    <t>HRVATSKA RADIOTELEVIZIJA</t>
  </si>
  <si>
    <t>68419124305</t>
  </si>
  <si>
    <t>PRISTOJBE I NAKNADE</t>
  </si>
  <si>
    <t>TRGOVINA KRK D.D.</t>
  </si>
  <si>
    <t>66548420466</t>
  </si>
  <si>
    <t>51511 MALINSKA</t>
  </si>
  <si>
    <t>Balić parketi d.o.o.</t>
  </si>
  <si>
    <t>65942876292</t>
  </si>
  <si>
    <t>Stanetinec</t>
  </si>
  <si>
    <t>BAROK PLUS d.o.o.</t>
  </si>
  <si>
    <t>64886220945</t>
  </si>
  <si>
    <t>40000 Čakovec</t>
  </si>
  <si>
    <t>REPREZENTACIJA</t>
  </si>
  <si>
    <t>NARODNE NOVINE</t>
  </si>
  <si>
    <t>64546066176</t>
  </si>
  <si>
    <t>ZAGREB..</t>
  </si>
  <si>
    <t>DUBROVNIK SUN</t>
  </si>
  <si>
    <t>60174672203</t>
  </si>
  <si>
    <t>DUBROVNIK</t>
  </si>
  <si>
    <t>MAXIMUS INFO</t>
  </si>
  <si>
    <t>55593186802</t>
  </si>
  <si>
    <t>RUSAK</t>
  </si>
  <si>
    <t>55178823584</t>
  </si>
  <si>
    <t>DONJA DUBRAVA</t>
  </si>
  <si>
    <t>SLUŽBENA PUTOVANJA</t>
  </si>
  <si>
    <t>ĐURKIN D.O.O.</t>
  </si>
  <si>
    <t>54258964237</t>
  </si>
  <si>
    <t>VINDIJA</t>
  </si>
  <si>
    <t>44138062462</t>
  </si>
  <si>
    <t>HEP ELEKTRA D.O.O.</t>
  </si>
  <si>
    <t>43965974818</t>
  </si>
  <si>
    <t>ENERGIJA</t>
  </si>
  <si>
    <t>VOĆE VARAŽDIN D.O.O.</t>
  </si>
  <si>
    <t>42042277834</t>
  </si>
  <si>
    <t>HEP PLIN</t>
  </si>
  <si>
    <t>41317489366</t>
  </si>
  <si>
    <t>OSIJEK</t>
  </si>
  <si>
    <t>JAMBROŠIĆ TOURS</t>
  </si>
  <si>
    <t>34807997575</t>
  </si>
  <si>
    <t>MURSKO SREDIŠĆE</t>
  </si>
  <si>
    <t>TRADE INŽENJERING</t>
  </si>
  <si>
    <t>31453630090</t>
  </si>
  <si>
    <t>SITNI INVENTAR I AUTO GUME</t>
  </si>
  <si>
    <t>ALLIANZ ZAGREB D.D.</t>
  </si>
  <si>
    <t>23759810849</t>
  </si>
  <si>
    <t>ZAVOD ZA JAVNO ZDRAVSTVO</t>
  </si>
  <si>
    <t>21616787735</t>
  </si>
  <si>
    <t>ZDRAVSTVENE I VETERINARSKE USLUGE</t>
  </si>
  <si>
    <t>Donum d.o.o.</t>
  </si>
  <si>
    <t>20902839339</t>
  </si>
  <si>
    <t>40000 Cakovec</t>
  </si>
  <si>
    <t>ČAKOVEČKI MLINOVI</t>
  </si>
  <si>
    <t>20262622069</t>
  </si>
  <si>
    <t>ZDRAVSTVENA USTANOVA LJEKARNA "ČAKOVEC"</t>
  </si>
  <si>
    <t>18959943106</t>
  </si>
  <si>
    <t>G.K.P. ČAKOM D.O.O.</t>
  </si>
  <si>
    <t>14001865632</t>
  </si>
  <si>
    <t>OPG TATJANA HAŽIĆ</t>
  </si>
  <si>
    <t>13387708743</t>
  </si>
  <si>
    <t>SVETI MARTIN NA MUR</t>
  </si>
  <si>
    <t>TERRA KUĆA, VL. IVAN KUĆA</t>
  </si>
  <si>
    <t>IVANEC</t>
  </si>
  <si>
    <t>PRIVREDNA BANKA ZAGREB</t>
  </si>
  <si>
    <t>02535697732</t>
  </si>
  <si>
    <t>PODRUŽNICA MEĐIMURJE  ČAKOVEC</t>
  </si>
  <si>
    <t>BANKARSKE USLUGE I USLUGE PLATNOG PROMETA</t>
  </si>
  <si>
    <t>VINDIJA - KOKA</t>
  </si>
  <si>
    <t xml:space="preserve"> 44138062462</t>
  </si>
  <si>
    <t>JAVNI BILJEŽNIK -CRNČEC</t>
  </si>
  <si>
    <t>PLAĆE ZA REDOVAN RAD</t>
  </si>
  <si>
    <t>NAKNADE ZA PRIJEVOZ, ZA RAD NA TERENU I ODVOJENI ŽIVOT</t>
  </si>
  <si>
    <t>ČLANARINE</t>
  </si>
  <si>
    <t>ZATEZNE KAMATE</t>
  </si>
  <si>
    <t>NAKNADA GRAĐANIMA I KUĆANSTVIMA U NOVCU</t>
  </si>
  <si>
    <t>Sveukupno:</t>
  </si>
  <si>
    <t>PREMIJE OSIGURANJA</t>
  </si>
  <si>
    <t>Roditelji učenika</t>
  </si>
  <si>
    <t>Zaposlenici škole</t>
  </si>
  <si>
    <t>Regres za 2023.</t>
  </si>
  <si>
    <t>Doprinos za obavezno zdravstveno osiguranje</t>
  </si>
  <si>
    <t>Zaštićeni podatak</t>
  </si>
  <si>
    <t>Državni proračun</t>
  </si>
  <si>
    <t>INA D.D.</t>
  </si>
  <si>
    <t>27759560625</t>
  </si>
  <si>
    <t>Element d.o.o. za nakladništvo</t>
  </si>
  <si>
    <t>71412305441</t>
  </si>
  <si>
    <t>SANTA MARIA D.O.O.</t>
  </si>
  <si>
    <t>34336860931</t>
  </si>
  <si>
    <t>Hrvatski zavod za zdravstveno osiguranje</t>
  </si>
  <si>
    <t>02958272670</t>
  </si>
  <si>
    <t>HUPE</t>
  </si>
  <si>
    <t>Zagreb</t>
  </si>
  <si>
    <t>Zaqgreb</t>
  </si>
  <si>
    <t>Zagreb, podružnica Čakovec</t>
  </si>
  <si>
    <t>Varaždin</t>
  </si>
  <si>
    <t>Zaštičeni podatak</t>
  </si>
  <si>
    <t>zaštićeni podatak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</si>
</sst>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4D515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Border="1"/>
    <xf numFmtId="0" fontId="5" fillId="0" borderId="10" xfId="0" applyFont="1" applyBorder="1"/>
    <xf numFmtId="0" fontId="0" fillId="0" borderId="11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right" vertical="center"/>
    </xf>
    <xf numFmtId="0" fontId="0" fillId="0" borderId="1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="70" zoomScaleNormal="70" workbookViewId="0">
      <selection activeCell="D121" sqref="D12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544.13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544.13</v>
      </c>
      <c r="E8" s="24"/>
      <c r="F8" s="26"/>
      <c r="G8" s="27"/>
    </row>
    <row r="9" spans="1:7" x14ac:dyDescent="0.25">
      <c r="A9" s="9" t="s">
        <v>17</v>
      </c>
      <c r="B9" s="14" t="s">
        <v>180</v>
      </c>
      <c r="C9" s="10" t="s">
        <v>18</v>
      </c>
      <c r="D9" s="18">
        <v>20</v>
      </c>
      <c r="E9" s="10">
        <v>3299</v>
      </c>
      <c r="F9" s="9" t="s">
        <v>70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20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872.34</v>
      </c>
      <c r="E11" s="10">
        <v>3221</v>
      </c>
      <c r="F11" s="9" t="s">
        <v>14</v>
      </c>
      <c r="G11" s="28" t="s">
        <v>15</v>
      </c>
    </row>
    <row r="12" spans="1:7" x14ac:dyDescent="0.25">
      <c r="A12" s="9"/>
      <c r="B12" s="14"/>
      <c r="C12" s="10"/>
      <c r="D12" s="18">
        <v>13.96</v>
      </c>
      <c r="E12" s="10">
        <v>3222</v>
      </c>
      <c r="F12" s="9" t="s">
        <v>23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886.30000000000007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62.5</v>
      </c>
      <c r="E14" s="10">
        <v>3221</v>
      </c>
      <c r="F14" s="9" t="s">
        <v>14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62.5</v>
      </c>
      <c r="E15" s="24"/>
      <c r="F15" s="26"/>
      <c r="G15" s="27"/>
    </row>
    <row r="16" spans="1:7" x14ac:dyDescent="0.25">
      <c r="A16" s="9" t="s">
        <v>27</v>
      </c>
      <c r="B16" s="14" t="s">
        <v>165</v>
      </c>
      <c r="C16" s="10" t="s">
        <v>28</v>
      </c>
      <c r="D16" s="18">
        <v>321.05</v>
      </c>
      <c r="E16" s="10">
        <v>3232</v>
      </c>
      <c r="F16" s="9" t="s">
        <v>29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321.05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18</v>
      </c>
      <c r="D18" s="18">
        <v>139.80000000000001</v>
      </c>
      <c r="E18" s="10">
        <v>3299</v>
      </c>
      <c r="F18" s="9" t="s">
        <v>70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139.80000000000001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105.74</v>
      </c>
      <c r="E20" s="10">
        <v>3235</v>
      </c>
      <c r="F20" s="9" t="s">
        <v>35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105.74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5.36</v>
      </c>
      <c r="E22" s="10">
        <v>3231</v>
      </c>
      <c r="F22" s="9" t="s">
        <v>39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5.36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1.88</v>
      </c>
      <c r="E24" s="10">
        <v>3239</v>
      </c>
      <c r="F24" s="9" t="s">
        <v>43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1.88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18</v>
      </c>
      <c r="D26" s="18">
        <v>1.66</v>
      </c>
      <c r="E26" s="10">
        <v>3238</v>
      </c>
      <c r="F26" s="9" t="s">
        <v>46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1.66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368.81</v>
      </c>
      <c r="E28" s="10">
        <v>3222</v>
      </c>
      <c r="F28" s="9" t="s">
        <v>23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368.81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700</v>
      </c>
      <c r="E30" s="10">
        <v>3222</v>
      </c>
      <c r="F30" s="9" t="s">
        <v>23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700</v>
      </c>
      <c r="E31" s="24"/>
      <c r="F31" s="26"/>
      <c r="G31" s="27"/>
    </row>
    <row r="32" spans="1:7" x14ac:dyDescent="0.25">
      <c r="A32" s="9" t="s">
        <v>53</v>
      </c>
      <c r="B32" s="14" t="s">
        <v>165</v>
      </c>
      <c r="C32" s="10" t="s">
        <v>54</v>
      </c>
      <c r="D32" s="18">
        <v>67.2</v>
      </c>
      <c r="E32" s="10">
        <v>3222</v>
      </c>
      <c r="F32" s="9" t="s">
        <v>23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67.2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1062.3499999999999</v>
      </c>
      <c r="E34" s="10">
        <v>3222</v>
      </c>
      <c r="F34" s="9" t="s">
        <v>23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1062.3499999999999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18</v>
      </c>
      <c r="D36" s="18">
        <v>111.88</v>
      </c>
      <c r="E36" s="10">
        <v>3231</v>
      </c>
      <c r="F36" s="9" t="s">
        <v>39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111.88</v>
      </c>
      <c r="E37" s="24"/>
      <c r="F37" s="26"/>
      <c r="G37" s="27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215.44</v>
      </c>
      <c r="E38" s="10">
        <v>3234</v>
      </c>
      <c r="F38" s="9" t="s">
        <v>63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215.44</v>
      </c>
      <c r="E39" s="24"/>
      <c r="F39" s="26"/>
      <c r="G39" s="27"/>
    </row>
    <row r="40" spans="1:7" x14ac:dyDescent="0.25">
      <c r="A40" s="9" t="s">
        <v>64</v>
      </c>
      <c r="B40" s="14" t="s">
        <v>65</v>
      </c>
      <c r="C40" s="10" t="s">
        <v>18</v>
      </c>
      <c r="D40" s="18">
        <v>160</v>
      </c>
      <c r="E40" s="10">
        <v>3213</v>
      </c>
      <c r="F40" s="9" t="s">
        <v>66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160</v>
      </c>
      <c r="E41" s="24"/>
      <c r="F41" s="26"/>
      <c r="G41" s="27"/>
    </row>
    <row r="42" spans="1:7" x14ac:dyDescent="0.25">
      <c r="A42" s="9" t="s">
        <v>67</v>
      </c>
      <c r="B42" s="14" t="s">
        <v>68</v>
      </c>
      <c r="C42" s="10" t="s">
        <v>69</v>
      </c>
      <c r="D42" s="18">
        <v>591.30999999999995</v>
      </c>
      <c r="E42" s="10">
        <v>3299</v>
      </c>
      <c r="F42" s="9" t="s">
        <v>70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591.30999999999995</v>
      </c>
      <c r="E43" s="24"/>
      <c r="F43" s="26"/>
      <c r="G43" s="27"/>
    </row>
    <row r="44" spans="1:7" x14ac:dyDescent="0.25">
      <c r="A44" s="9" t="s">
        <v>71</v>
      </c>
      <c r="B44" s="14" t="s">
        <v>72</v>
      </c>
      <c r="C44" s="10" t="s">
        <v>73</v>
      </c>
      <c r="D44" s="18">
        <v>158.08000000000001</v>
      </c>
      <c r="E44" s="10">
        <v>3224</v>
      </c>
      <c r="F44" s="9" t="s">
        <v>74</v>
      </c>
      <c r="G44" s="28" t="s">
        <v>15</v>
      </c>
    </row>
    <row r="45" spans="1:7" x14ac:dyDescent="0.25">
      <c r="A45" s="9"/>
      <c r="B45" s="14"/>
      <c r="C45" s="10"/>
      <c r="D45" s="18">
        <v>468.9</v>
      </c>
      <c r="E45" s="10">
        <v>4222</v>
      </c>
      <c r="F45" s="9" t="s">
        <v>75</v>
      </c>
      <c r="G45" s="29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SUM(D44:D45)</f>
        <v>626.98</v>
      </c>
      <c r="E46" s="24"/>
      <c r="F46" s="26"/>
      <c r="G46" s="27"/>
    </row>
    <row r="47" spans="1:7" x14ac:dyDescent="0.25">
      <c r="A47" s="9" t="s">
        <v>76</v>
      </c>
      <c r="B47" s="14" t="s">
        <v>165</v>
      </c>
      <c r="C47" s="10" t="s">
        <v>77</v>
      </c>
      <c r="D47" s="18">
        <v>63</v>
      </c>
      <c r="E47" s="10">
        <v>3222</v>
      </c>
      <c r="F47" s="9" t="s">
        <v>23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63</v>
      </c>
      <c r="E48" s="24"/>
      <c r="F48" s="26"/>
      <c r="G48" s="27"/>
    </row>
    <row r="49" spans="1:7" x14ac:dyDescent="0.25">
      <c r="A49" s="9" t="s">
        <v>78</v>
      </c>
      <c r="B49" s="14" t="s">
        <v>79</v>
      </c>
      <c r="C49" s="10" t="s">
        <v>42</v>
      </c>
      <c r="D49" s="18">
        <v>71.25</v>
      </c>
      <c r="E49" s="10">
        <v>3238</v>
      </c>
      <c r="F49" s="9" t="s">
        <v>46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71.25</v>
      </c>
      <c r="E50" s="24"/>
      <c r="F50" s="26"/>
      <c r="G50" s="27"/>
    </row>
    <row r="51" spans="1:7" x14ac:dyDescent="0.25">
      <c r="A51" s="9" t="s">
        <v>80</v>
      </c>
      <c r="B51" s="14" t="s">
        <v>81</v>
      </c>
      <c r="C51" s="10" t="s">
        <v>82</v>
      </c>
      <c r="D51" s="18">
        <v>47.2</v>
      </c>
      <c r="E51" s="10">
        <v>3231</v>
      </c>
      <c r="F51" s="9" t="s">
        <v>39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47.2</v>
      </c>
      <c r="E52" s="24"/>
      <c r="F52" s="26"/>
      <c r="G52" s="27"/>
    </row>
    <row r="53" spans="1:7" x14ac:dyDescent="0.25">
      <c r="A53" s="9" t="s">
        <v>83</v>
      </c>
      <c r="B53" s="14" t="s">
        <v>84</v>
      </c>
      <c r="C53" s="10" t="s">
        <v>42</v>
      </c>
      <c r="D53" s="18">
        <v>46.45</v>
      </c>
      <c r="E53" s="10">
        <v>3232</v>
      </c>
      <c r="F53" s="9" t="s">
        <v>29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46.45</v>
      </c>
      <c r="E54" s="24"/>
      <c r="F54" s="26"/>
      <c r="G54" s="27"/>
    </row>
    <row r="55" spans="1:7" x14ac:dyDescent="0.25">
      <c r="A55" s="9" t="s">
        <v>85</v>
      </c>
      <c r="B55" s="14" t="s">
        <v>86</v>
      </c>
      <c r="C55" s="10" t="s">
        <v>18</v>
      </c>
      <c r="D55" s="18">
        <v>10.62</v>
      </c>
      <c r="E55" s="10">
        <v>3295</v>
      </c>
      <c r="F55" s="9" t="s">
        <v>87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10.62</v>
      </c>
      <c r="E56" s="24"/>
      <c r="F56" s="26"/>
      <c r="G56" s="27"/>
    </row>
    <row r="57" spans="1:7" x14ac:dyDescent="0.25">
      <c r="A57" s="9" t="s">
        <v>88</v>
      </c>
      <c r="B57" s="14" t="s">
        <v>89</v>
      </c>
      <c r="C57" s="10" t="s">
        <v>90</v>
      </c>
      <c r="D57" s="18">
        <v>1700.15</v>
      </c>
      <c r="E57" s="10">
        <v>3222</v>
      </c>
      <c r="F57" s="9" t="s">
        <v>23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1700.15</v>
      </c>
      <c r="E58" s="24"/>
      <c r="F58" s="26"/>
      <c r="G58" s="27"/>
    </row>
    <row r="59" spans="1:7" x14ac:dyDescent="0.25">
      <c r="A59" s="9" t="s">
        <v>91</v>
      </c>
      <c r="B59" s="14" t="s">
        <v>92</v>
      </c>
      <c r="C59" s="10" t="s">
        <v>93</v>
      </c>
      <c r="D59" s="18">
        <v>765</v>
      </c>
      <c r="E59" s="10">
        <v>3232</v>
      </c>
      <c r="F59" s="9" t="s">
        <v>29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765</v>
      </c>
      <c r="E60" s="24"/>
      <c r="F60" s="26"/>
      <c r="G60" s="27"/>
    </row>
    <row r="61" spans="1:7" x14ac:dyDescent="0.25">
      <c r="A61" s="9" t="s">
        <v>94</v>
      </c>
      <c r="B61" s="14" t="s">
        <v>95</v>
      </c>
      <c r="C61" s="10" t="s">
        <v>96</v>
      </c>
      <c r="D61" s="18">
        <v>69.88</v>
      </c>
      <c r="E61" s="10">
        <v>3293</v>
      </c>
      <c r="F61" s="9" t="s">
        <v>97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69.88</v>
      </c>
      <c r="E62" s="24"/>
      <c r="F62" s="26"/>
      <c r="G62" s="27"/>
    </row>
    <row r="63" spans="1:7" x14ac:dyDescent="0.25">
      <c r="A63" s="9" t="s">
        <v>98</v>
      </c>
      <c r="B63" s="14" t="s">
        <v>99</v>
      </c>
      <c r="C63" s="10" t="s">
        <v>100</v>
      </c>
      <c r="D63" s="18">
        <v>216.06</v>
      </c>
      <c r="E63" s="10">
        <v>3221</v>
      </c>
      <c r="F63" s="9" t="s">
        <v>14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216.06</v>
      </c>
      <c r="E64" s="24"/>
      <c r="F64" s="26"/>
      <c r="G64" s="27"/>
    </row>
    <row r="65" spans="1:7" x14ac:dyDescent="0.25">
      <c r="A65" s="9" t="s">
        <v>101</v>
      </c>
      <c r="B65" s="14" t="s">
        <v>102</v>
      </c>
      <c r="C65" s="10" t="s">
        <v>103</v>
      </c>
      <c r="D65" s="18">
        <v>498.8</v>
      </c>
      <c r="E65" s="10">
        <v>1291</v>
      </c>
      <c r="F65" s="9" t="s">
        <v>19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498.8</v>
      </c>
      <c r="E66" s="24"/>
      <c r="F66" s="26"/>
      <c r="G66" s="27"/>
    </row>
    <row r="67" spans="1:7" x14ac:dyDescent="0.25">
      <c r="A67" s="9" t="s">
        <v>104</v>
      </c>
      <c r="B67" s="14" t="s">
        <v>105</v>
      </c>
      <c r="C67" s="10" t="s">
        <v>42</v>
      </c>
      <c r="D67" s="18">
        <v>117</v>
      </c>
      <c r="E67" s="10">
        <v>3221</v>
      </c>
      <c r="F67" s="9" t="s">
        <v>14</v>
      </c>
      <c r="G67" s="28" t="s">
        <v>15</v>
      </c>
    </row>
    <row r="68" spans="1:7" x14ac:dyDescent="0.25">
      <c r="A68" s="9"/>
      <c r="B68" s="14"/>
      <c r="C68" s="10"/>
      <c r="D68" s="18">
        <v>147.9</v>
      </c>
      <c r="E68" s="10">
        <v>3224</v>
      </c>
      <c r="F68" s="9" t="s">
        <v>74</v>
      </c>
      <c r="G68" s="29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SUM(D67:D68)</f>
        <v>264.89999999999998</v>
      </c>
      <c r="E69" s="24"/>
      <c r="F69" s="26"/>
      <c r="G69" s="27"/>
    </row>
    <row r="70" spans="1:7" x14ac:dyDescent="0.25">
      <c r="A70" s="9" t="s">
        <v>106</v>
      </c>
      <c r="B70" s="14" t="s">
        <v>107</v>
      </c>
      <c r="C70" s="10" t="s">
        <v>108</v>
      </c>
      <c r="D70" s="18">
        <v>300</v>
      </c>
      <c r="E70" s="10">
        <v>3211</v>
      </c>
      <c r="F70" s="9" t="s">
        <v>109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300</v>
      </c>
      <c r="E71" s="24"/>
      <c r="F71" s="26"/>
      <c r="G71" s="27"/>
    </row>
    <row r="72" spans="1:7" x14ac:dyDescent="0.25">
      <c r="A72" s="9" t="s">
        <v>110</v>
      </c>
      <c r="B72" s="14" t="s">
        <v>111</v>
      </c>
      <c r="C72" s="10" t="s">
        <v>42</v>
      </c>
      <c r="D72" s="18">
        <v>43.74</v>
      </c>
      <c r="E72" s="10">
        <v>3224</v>
      </c>
      <c r="F72" s="9" t="s">
        <v>74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43.74</v>
      </c>
      <c r="E73" s="24"/>
      <c r="F73" s="26"/>
      <c r="G73" s="27"/>
    </row>
    <row r="74" spans="1:7" x14ac:dyDescent="0.25">
      <c r="A74" s="9" t="s">
        <v>112</v>
      </c>
      <c r="B74" s="14" t="s">
        <v>113</v>
      </c>
      <c r="C74" s="10" t="s">
        <v>34</v>
      </c>
      <c r="D74" s="18">
        <v>1244.98</v>
      </c>
      <c r="E74" s="10">
        <v>3222</v>
      </c>
      <c r="F74" s="9" t="s">
        <v>23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1244.98</v>
      </c>
      <c r="E75" s="24"/>
      <c r="F75" s="26"/>
      <c r="G75" s="27"/>
    </row>
    <row r="76" spans="1:7" x14ac:dyDescent="0.25">
      <c r="A76" s="9" t="s">
        <v>114</v>
      </c>
      <c r="B76" s="14" t="s">
        <v>115</v>
      </c>
      <c r="C76" s="10" t="s">
        <v>18</v>
      </c>
      <c r="D76" s="18">
        <v>726.5</v>
      </c>
      <c r="E76" s="10">
        <v>3223</v>
      </c>
      <c r="F76" s="9" t="s">
        <v>116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726.5</v>
      </c>
      <c r="E77" s="24"/>
      <c r="F77" s="26"/>
      <c r="G77" s="27"/>
    </row>
    <row r="78" spans="1:7" x14ac:dyDescent="0.25">
      <c r="A78" s="9" t="s">
        <v>117</v>
      </c>
      <c r="B78" s="14" t="s">
        <v>118</v>
      </c>
      <c r="C78" s="10" t="s">
        <v>34</v>
      </c>
      <c r="D78" s="18">
        <v>515.22</v>
      </c>
      <c r="E78" s="10">
        <v>3222</v>
      </c>
      <c r="F78" s="9" t="s">
        <v>23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515.22</v>
      </c>
      <c r="E79" s="24"/>
      <c r="F79" s="26"/>
      <c r="G79" s="27"/>
    </row>
    <row r="80" spans="1:7" x14ac:dyDescent="0.25">
      <c r="A80" s="9" t="s">
        <v>119</v>
      </c>
      <c r="B80" s="14" t="s">
        <v>120</v>
      </c>
      <c r="C80" s="10" t="s">
        <v>121</v>
      </c>
      <c r="D80" s="18">
        <v>928.06</v>
      </c>
      <c r="E80" s="10">
        <v>3223</v>
      </c>
      <c r="F80" s="9" t="s">
        <v>116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928.06</v>
      </c>
      <c r="E81" s="24"/>
      <c r="F81" s="26"/>
      <c r="G81" s="27"/>
    </row>
    <row r="82" spans="1:7" x14ac:dyDescent="0.25">
      <c r="A82" s="9" t="s">
        <v>122</v>
      </c>
      <c r="B82" s="14" t="s">
        <v>123</v>
      </c>
      <c r="C82" s="10" t="s">
        <v>124</v>
      </c>
      <c r="D82" s="18">
        <v>210.6</v>
      </c>
      <c r="E82" s="10">
        <v>3231</v>
      </c>
      <c r="F82" s="9" t="s">
        <v>39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210.6</v>
      </c>
      <c r="E83" s="24"/>
      <c r="F83" s="26"/>
      <c r="G83" s="27"/>
    </row>
    <row r="84" spans="1:7" x14ac:dyDescent="0.25">
      <c r="A84" s="9" t="s">
        <v>125</v>
      </c>
      <c r="B84" s="14" t="s">
        <v>126</v>
      </c>
      <c r="C84" s="10" t="s">
        <v>42</v>
      </c>
      <c r="D84" s="18">
        <v>667.56</v>
      </c>
      <c r="E84" s="10">
        <v>3225</v>
      </c>
      <c r="F84" s="9" t="s">
        <v>127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667.56</v>
      </c>
      <c r="E85" s="24"/>
      <c r="F85" s="26"/>
      <c r="G85" s="27"/>
    </row>
    <row r="86" spans="1:7" x14ac:dyDescent="0.25">
      <c r="A86" s="9" t="s">
        <v>128</v>
      </c>
      <c r="B86" s="14" t="s">
        <v>129</v>
      </c>
      <c r="C86" s="10" t="s">
        <v>18</v>
      </c>
      <c r="D86" s="18">
        <v>36.54</v>
      </c>
      <c r="E86" s="10">
        <v>3292</v>
      </c>
      <c r="F86" s="9" t="s">
        <v>160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36.54</v>
      </c>
      <c r="E87" s="24"/>
      <c r="F87" s="26"/>
      <c r="G87" s="27"/>
    </row>
    <row r="88" spans="1:7" x14ac:dyDescent="0.25">
      <c r="A88" s="9" t="s">
        <v>130</v>
      </c>
      <c r="B88" s="14" t="s">
        <v>131</v>
      </c>
      <c r="C88" s="10" t="s">
        <v>42</v>
      </c>
      <c r="D88" s="18">
        <v>43.8</v>
      </c>
      <c r="E88" s="10">
        <v>3236</v>
      </c>
      <c r="F88" s="9" t="s">
        <v>132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43.8</v>
      </c>
      <c r="E89" s="24"/>
      <c r="F89" s="26"/>
      <c r="G89" s="27"/>
    </row>
    <row r="90" spans="1:7" x14ac:dyDescent="0.25">
      <c r="A90" s="9" t="s">
        <v>133</v>
      </c>
      <c r="B90" s="14" t="s">
        <v>134</v>
      </c>
      <c r="C90" s="10" t="s">
        <v>135</v>
      </c>
      <c r="D90" s="18">
        <v>51</v>
      </c>
      <c r="E90" s="10">
        <v>3299</v>
      </c>
      <c r="F90" s="9" t="s">
        <v>70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51</v>
      </c>
      <c r="E91" s="24"/>
      <c r="F91" s="26"/>
      <c r="G91" s="27"/>
    </row>
    <row r="92" spans="1:7" x14ac:dyDescent="0.25">
      <c r="A92" s="9" t="s">
        <v>136</v>
      </c>
      <c r="B92" s="14" t="s">
        <v>137</v>
      </c>
      <c r="C92" s="10" t="s">
        <v>42</v>
      </c>
      <c r="D92" s="18">
        <v>912.64</v>
      </c>
      <c r="E92" s="10">
        <v>3222</v>
      </c>
      <c r="F92" s="9" t="s">
        <v>23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912.64</v>
      </c>
      <c r="E93" s="24"/>
      <c r="F93" s="26"/>
      <c r="G93" s="27"/>
    </row>
    <row r="94" spans="1:7" x14ac:dyDescent="0.25">
      <c r="A94" s="9" t="s">
        <v>138</v>
      </c>
      <c r="B94" s="14" t="s">
        <v>139</v>
      </c>
      <c r="C94" s="10" t="s">
        <v>42</v>
      </c>
      <c r="D94" s="18">
        <v>40.32</v>
      </c>
      <c r="E94" s="10">
        <v>3221</v>
      </c>
      <c r="F94" s="9" t="s">
        <v>14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40.32</v>
      </c>
      <c r="E95" s="24"/>
      <c r="F95" s="26"/>
      <c r="G95" s="27"/>
    </row>
    <row r="96" spans="1:7" x14ac:dyDescent="0.25">
      <c r="A96" s="9" t="s">
        <v>140</v>
      </c>
      <c r="B96" s="14" t="s">
        <v>141</v>
      </c>
      <c r="C96" s="10" t="s">
        <v>42</v>
      </c>
      <c r="D96" s="18">
        <v>23.71</v>
      </c>
      <c r="E96" s="10">
        <v>3234</v>
      </c>
      <c r="F96" s="9" t="s">
        <v>63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23.71</v>
      </c>
      <c r="E97" s="24"/>
      <c r="F97" s="26"/>
      <c r="G97" s="27"/>
    </row>
    <row r="98" spans="1:7" x14ac:dyDescent="0.25">
      <c r="A98" s="9" t="s">
        <v>142</v>
      </c>
      <c r="B98" s="14" t="s">
        <v>143</v>
      </c>
      <c r="C98" s="10" t="s">
        <v>144</v>
      </c>
      <c r="D98" s="18">
        <v>307.19</v>
      </c>
      <c r="E98" s="10">
        <v>3222</v>
      </c>
      <c r="F98" s="9" t="s">
        <v>23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307.19</v>
      </c>
      <c r="E99" s="24"/>
      <c r="F99" s="26"/>
      <c r="G99" s="27"/>
    </row>
    <row r="100" spans="1:7" x14ac:dyDescent="0.25">
      <c r="A100" s="9" t="s">
        <v>145</v>
      </c>
      <c r="B100" s="14" t="s">
        <v>181</v>
      </c>
      <c r="C100" s="10" t="s">
        <v>146</v>
      </c>
      <c r="D100" s="18">
        <v>16</v>
      </c>
      <c r="E100" s="10">
        <v>3221</v>
      </c>
      <c r="F100" s="9" t="s">
        <v>14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16</v>
      </c>
      <c r="E101" s="24"/>
      <c r="F101" s="26"/>
      <c r="G101" s="27"/>
    </row>
    <row r="102" spans="1:7" x14ac:dyDescent="0.25">
      <c r="A102" s="9" t="s">
        <v>147</v>
      </c>
      <c r="B102" s="14" t="s">
        <v>148</v>
      </c>
      <c r="C102" s="10" t="s">
        <v>149</v>
      </c>
      <c r="D102" s="18">
        <v>78.150000000000006</v>
      </c>
      <c r="E102" s="10">
        <v>3431</v>
      </c>
      <c r="F102" s="9" t="s">
        <v>150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78.150000000000006</v>
      </c>
      <c r="E103" s="24"/>
      <c r="F103" s="26"/>
      <c r="G103" s="27"/>
    </row>
    <row r="104" spans="1:7" x14ac:dyDescent="0.25">
      <c r="A104" s="9" t="s">
        <v>151</v>
      </c>
      <c r="B104" s="14" t="s">
        <v>152</v>
      </c>
      <c r="C104" s="10" t="s">
        <v>34</v>
      </c>
      <c r="D104" s="18">
        <v>786.74</v>
      </c>
      <c r="E104" s="10">
        <v>3222</v>
      </c>
      <c r="F104" s="9" t="s">
        <v>23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786.74</v>
      </c>
      <c r="E105" s="24"/>
      <c r="F105" s="26"/>
      <c r="G105" s="27"/>
    </row>
    <row r="106" spans="1:7" x14ac:dyDescent="0.25">
      <c r="A106" s="9" t="s">
        <v>153</v>
      </c>
      <c r="B106" s="14" t="s">
        <v>165</v>
      </c>
      <c r="C106" s="10" t="s">
        <v>42</v>
      </c>
      <c r="D106" s="18">
        <v>88.11</v>
      </c>
      <c r="E106" s="10">
        <v>3295</v>
      </c>
      <c r="F106" s="9" t="s">
        <v>87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88.11</v>
      </c>
      <c r="E107" s="24"/>
      <c r="F107" s="26"/>
      <c r="G107" s="27"/>
    </row>
    <row r="108" spans="1:7" ht="27.75" customHeight="1" x14ac:dyDescent="0.25">
      <c r="A108" s="42" t="s">
        <v>162</v>
      </c>
      <c r="B108" s="43" t="s">
        <v>165</v>
      </c>
      <c r="C108" s="44"/>
      <c r="D108" s="45">
        <v>94710.26</v>
      </c>
      <c r="E108" s="44">
        <v>3111</v>
      </c>
      <c r="F108" s="42" t="s">
        <v>154</v>
      </c>
      <c r="G108" s="46" t="s">
        <v>15</v>
      </c>
    </row>
    <row r="109" spans="1:7" ht="23.25" customHeight="1" x14ac:dyDescent="0.25">
      <c r="A109" s="36" t="s">
        <v>173</v>
      </c>
      <c r="B109" s="37" t="s">
        <v>174</v>
      </c>
      <c r="C109" s="38" t="s">
        <v>177</v>
      </c>
      <c r="D109" s="39">
        <v>14738.48</v>
      </c>
      <c r="E109" s="38">
        <v>3132</v>
      </c>
      <c r="F109" s="36" t="s">
        <v>164</v>
      </c>
      <c r="G109" s="40" t="s">
        <v>15</v>
      </c>
    </row>
    <row r="110" spans="1:7" ht="25.5" customHeight="1" x14ac:dyDescent="0.25">
      <c r="A110" s="36" t="s">
        <v>162</v>
      </c>
      <c r="B110" s="37" t="s">
        <v>165</v>
      </c>
      <c r="C110" s="38"/>
      <c r="D110" s="39">
        <v>300</v>
      </c>
      <c r="E110" s="38">
        <v>3121</v>
      </c>
      <c r="F110" s="36" t="s">
        <v>163</v>
      </c>
      <c r="G110" s="40" t="s">
        <v>15</v>
      </c>
    </row>
    <row r="111" spans="1:7" ht="24.75" customHeight="1" x14ac:dyDescent="0.25">
      <c r="A111" s="36" t="s">
        <v>162</v>
      </c>
      <c r="B111" s="37" t="s">
        <v>165</v>
      </c>
      <c r="C111" s="38"/>
      <c r="D111" s="39">
        <v>126.93</v>
      </c>
      <c r="E111" s="38">
        <v>3211</v>
      </c>
      <c r="F111" s="36" t="s">
        <v>109</v>
      </c>
      <c r="G111" s="40" t="s">
        <v>15</v>
      </c>
    </row>
    <row r="112" spans="1:7" ht="22.5" customHeight="1" x14ac:dyDescent="0.25">
      <c r="A112" s="36" t="s">
        <v>162</v>
      </c>
      <c r="B112" s="37" t="s">
        <v>165</v>
      </c>
      <c r="C112" s="38"/>
      <c r="D112" s="39">
        <v>1612.59</v>
      </c>
      <c r="E112" s="38">
        <v>3212</v>
      </c>
      <c r="F112" s="36" t="s">
        <v>155</v>
      </c>
      <c r="G112" s="40" t="s">
        <v>15</v>
      </c>
    </row>
    <row r="113" spans="1:7" ht="21.75" customHeight="1" x14ac:dyDescent="0.25">
      <c r="A113" s="36" t="s">
        <v>169</v>
      </c>
      <c r="B113" s="37" t="s">
        <v>170</v>
      </c>
      <c r="C113" s="38" t="s">
        <v>176</v>
      </c>
      <c r="D113" s="39">
        <v>36</v>
      </c>
      <c r="E113" s="38">
        <v>3221</v>
      </c>
      <c r="F113" s="36" t="s">
        <v>14</v>
      </c>
      <c r="G113" s="40" t="s">
        <v>15</v>
      </c>
    </row>
    <row r="114" spans="1:7" ht="21.75" customHeight="1" x14ac:dyDescent="0.25">
      <c r="A114" s="36" t="s">
        <v>167</v>
      </c>
      <c r="B114" s="37" t="s">
        <v>168</v>
      </c>
      <c r="C114" s="38" t="s">
        <v>178</v>
      </c>
      <c r="D114" s="39">
        <v>35</v>
      </c>
      <c r="E114" s="38">
        <v>3223</v>
      </c>
      <c r="F114" s="36" t="s">
        <v>116</v>
      </c>
      <c r="G114" s="40" t="s">
        <v>15</v>
      </c>
    </row>
    <row r="115" spans="1:7" ht="20.25" customHeight="1" x14ac:dyDescent="0.25">
      <c r="A115" s="36" t="s">
        <v>171</v>
      </c>
      <c r="B115" s="37" t="s">
        <v>172</v>
      </c>
      <c r="C115" s="38" t="s">
        <v>179</v>
      </c>
      <c r="D115" s="39">
        <v>86.63</v>
      </c>
      <c r="E115" s="38">
        <v>3293</v>
      </c>
      <c r="F115" s="36" t="s">
        <v>97</v>
      </c>
      <c r="G115" s="40" t="s">
        <v>15</v>
      </c>
    </row>
    <row r="116" spans="1:7" ht="20.25" customHeight="1" x14ac:dyDescent="0.25">
      <c r="A116" s="36" t="s">
        <v>175</v>
      </c>
      <c r="B116" s="40">
        <v>40867387389</v>
      </c>
      <c r="C116" s="38" t="s">
        <v>176</v>
      </c>
      <c r="D116" s="39">
        <v>48</v>
      </c>
      <c r="E116" s="38">
        <v>3294</v>
      </c>
      <c r="F116" s="36" t="s">
        <v>156</v>
      </c>
      <c r="G116" s="40" t="s">
        <v>15</v>
      </c>
    </row>
    <row r="117" spans="1:7" ht="22.5" customHeight="1" x14ac:dyDescent="0.25">
      <c r="A117" s="36" t="s">
        <v>166</v>
      </c>
      <c r="B117" s="41">
        <v>18683136487</v>
      </c>
      <c r="C117" s="38" t="s">
        <v>176</v>
      </c>
      <c r="D117" s="39">
        <v>33.18</v>
      </c>
      <c r="E117" s="38">
        <v>3295</v>
      </c>
      <c r="F117" s="36" t="s">
        <v>87</v>
      </c>
      <c r="G117" s="40" t="s">
        <v>15</v>
      </c>
    </row>
    <row r="118" spans="1:7" ht="18" customHeight="1" x14ac:dyDescent="0.25">
      <c r="A118" s="36" t="s">
        <v>166</v>
      </c>
      <c r="B118" s="41">
        <v>18683136487</v>
      </c>
      <c r="C118" s="38" t="s">
        <v>176</v>
      </c>
      <c r="D118" s="39">
        <v>0.75</v>
      </c>
      <c r="E118" s="38">
        <v>3433</v>
      </c>
      <c r="F118" s="36" t="s">
        <v>157</v>
      </c>
      <c r="G118" s="40" t="s">
        <v>15</v>
      </c>
    </row>
    <row r="119" spans="1:7" ht="16.5" customHeight="1" thickBot="1" x14ac:dyDescent="0.3">
      <c r="A119" s="36" t="s">
        <v>161</v>
      </c>
      <c r="B119" s="37" t="s">
        <v>165</v>
      </c>
      <c r="C119" s="38"/>
      <c r="D119" s="39">
        <v>248.08</v>
      </c>
      <c r="E119" s="38">
        <v>3721</v>
      </c>
      <c r="F119" s="36" t="s">
        <v>158</v>
      </c>
      <c r="G119" s="40" t="s">
        <v>15</v>
      </c>
    </row>
    <row r="120" spans="1:7" ht="21" hidden="1" customHeight="1" thickBot="1" x14ac:dyDescent="0.3">
      <c r="A120" s="22" t="s">
        <v>16</v>
      </c>
      <c r="B120" s="23"/>
      <c r="C120" s="24"/>
      <c r="D120" s="25">
        <f>SUM(D108:D119)</f>
        <v>111975.89999999998</v>
      </c>
      <c r="E120" s="24"/>
      <c r="F120" s="26"/>
      <c r="G120" s="27"/>
    </row>
    <row r="121" spans="1:7" ht="33" customHeight="1" thickBot="1" x14ac:dyDescent="0.3">
      <c r="A121" s="30" t="s">
        <v>159</v>
      </c>
      <c r="B121" s="31"/>
      <c r="C121" s="32"/>
      <c r="D121" s="33">
        <f>SUM(D8,D10,D13,D15,D17,D19,D21,D23,D25,D27,D29,D31,D33,D35,D37,D39,D41,D43,D46,D48,D50,D52,D54,D56,D58,D60,D62,D64,D66,D69,D71,D73,D75,D77,D79,D81,D83,D85,D87,D89,D91,D93,D95,D97,D99,D101,D103,D105,D107,D120)</f>
        <v>128742.45999999998</v>
      </c>
      <c r="E121" s="32"/>
      <c r="F121" s="34"/>
      <c r="G121" s="35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2024-06-12T11:15:48Z</dcterms:modified>
</cp:coreProperties>
</file>