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ja\Desktop\Javna objava  informacij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D47" i="1"/>
  <c r="D45" i="1"/>
  <c r="D43" i="1"/>
  <c r="D41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56" i="1" l="1"/>
</calcChain>
</file>

<file path=xl/sharedStrings.xml><?xml version="1.0" encoding="utf-8"?>
<sst xmlns="http://schemas.openxmlformats.org/spreadsheetml/2006/main" count="161" uniqueCount="91">
  <si>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</si>
  <si>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</si>
  <si>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</si>
  <si>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</si>
  <si>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</si>
  <si>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</si>
  <si>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</si>
  <si>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</si>
  <si>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III. OSNOVNA ŠKOLA ČAKOVEC_x000D_
IVANA PL. ZAJCA 24_x000D_
ČAKOVEC_x000D_
Tel: +385(40)328001   Fax: +385(40)328001_x000D_
OIB: 74402534883_x000D_
Mail: marija.vodopija@skole.hr_x000D_
IBAN: HR6623400091116014887</t>
  </si>
  <si>
    <t>Isplata Sredstava Za Razdoblje: 01.08.2024 Do 31.08.2024</t>
  </si>
  <si>
    <t>COSMOS STAR D.O.O. ZA PROMIDŽBU, SPORT I TRGOVINU</t>
  </si>
  <si>
    <t>98470641886</t>
  </si>
  <si>
    <t>42204 Gornji Kneginec</t>
  </si>
  <si>
    <t>UREDSKI MATERIJAL I OSTALI MATERIJALNI RASHODI</t>
  </si>
  <si>
    <t>III. OSNOVNA ŠKOLA ČAKOVEC</t>
  </si>
  <si>
    <t>Ukupno:</t>
  </si>
  <si>
    <t>KTC D.O.O.</t>
  </si>
  <si>
    <t>95970838122</t>
  </si>
  <si>
    <t>KRIŽEVCI</t>
  </si>
  <si>
    <t>LASERCOPY D.O.O.</t>
  </si>
  <si>
    <t>88543041746</t>
  </si>
  <si>
    <t>VARAŽDIN</t>
  </si>
  <si>
    <t>ZAKUPNINE I NAJAMNINE</t>
  </si>
  <si>
    <t>FINA</t>
  </si>
  <si>
    <t>85821130368</t>
  </si>
  <si>
    <t>ZAGREB</t>
  </si>
  <si>
    <t>RAČUNALNE USLUGE</t>
  </si>
  <si>
    <t>KERMEK</t>
  </si>
  <si>
    <t>84577755011</t>
  </si>
  <si>
    <t>ČAKOVEC</t>
  </si>
  <si>
    <t>MATERIJAL I DIJELOVI ZA TEKUĆE I INVESTICIJSKO ODRŽAVANJE</t>
  </si>
  <si>
    <t>HRVATSKI TELEKOM D.D.</t>
  </si>
  <si>
    <t>81793146560</t>
  </si>
  <si>
    <t>USLUGE TELEFONA, POŠTE I PRIJEVOZA</t>
  </si>
  <si>
    <t>Međimurske vode d.o.o.</t>
  </si>
  <si>
    <t>81394716246</t>
  </si>
  <si>
    <t>Čakovec</t>
  </si>
  <si>
    <t>KOMUNALNE USLUGE</t>
  </si>
  <si>
    <t>HRVATSKA ZAJEDNICA OSN.ŠK</t>
  </si>
  <si>
    <t>78661516143</t>
  </si>
  <si>
    <t>ČLANARINE</t>
  </si>
  <si>
    <t>OPTIMUS LAB D.O.O.</t>
  </si>
  <si>
    <t>71981294715</t>
  </si>
  <si>
    <t>Telemach Hrvatska d.o.o.</t>
  </si>
  <si>
    <t>70133616033</t>
  </si>
  <si>
    <t>10000 Zagreb</t>
  </si>
  <si>
    <t>ALZAS ALARMS D.O.O.</t>
  </si>
  <si>
    <t>69887535922</t>
  </si>
  <si>
    <t>USLUGE TEKUĆEG I INVESTICIJSKOG ODRŽAVANJA</t>
  </si>
  <si>
    <t>HRVATSKA RADIOTELEVIZIJA</t>
  </si>
  <si>
    <t>68419124305</t>
  </si>
  <si>
    <t>PRISTOJBE I NAKNADE</t>
  </si>
  <si>
    <t>NARODNE NOVINE</t>
  </si>
  <si>
    <t>64546066176</t>
  </si>
  <si>
    <t>ZAGREB..</t>
  </si>
  <si>
    <t>MAXIMUS INFO</t>
  </si>
  <si>
    <t>55593186802</t>
  </si>
  <si>
    <t>T S H Čakovec</t>
  </si>
  <si>
    <t>47782362413</t>
  </si>
  <si>
    <t>OSTALI NESPOMENUTI RASHODI POSLOVANJA</t>
  </si>
  <si>
    <t>HEP ELEKTRA D.O.O.</t>
  </si>
  <si>
    <t>43965974818</t>
  </si>
  <si>
    <t>ENERGIJA</t>
  </si>
  <si>
    <t>HEP PLIN</t>
  </si>
  <si>
    <t>41317489366</t>
  </si>
  <si>
    <t>OSIJEK</t>
  </si>
  <si>
    <t>ZATEZNE KAMATE</t>
  </si>
  <si>
    <t>ZDRAVSTVENA USTANOVA LJEKARNA "ČAKOVEC"</t>
  </si>
  <si>
    <t>18959943106</t>
  </si>
  <si>
    <t>G.K.P. ČAKOM D.O.O.</t>
  </si>
  <si>
    <t>14001865632</t>
  </si>
  <si>
    <t>PRIVREDNA BANKA ZAGREB</t>
  </si>
  <si>
    <t>02535697732</t>
  </si>
  <si>
    <t>PODRUŽNICA MEĐIMURJE  ČAKOVEC</t>
  </si>
  <si>
    <t>BANKARSKE USLUGE I USLUGE PLATNOG PROMETA</t>
  </si>
  <si>
    <t>PLAĆE ZA REDOVAN RAD</t>
  </si>
  <si>
    <t>NAKNADE ZA PRIJEVOZ, ZA RAD NA TERENU I ODVOJENI ŽIVOT</t>
  </si>
  <si>
    <t>NAKNADA GRAĐANIMA I KUĆANSTVIMA U NOVCU</t>
  </si>
  <si>
    <t>TEKUĆE DONACIJE U NOVCU</t>
  </si>
  <si>
    <t>Sveukupno:</t>
  </si>
  <si>
    <t>Hrvatski zavod za zdravstveno osiguranje</t>
  </si>
  <si>
    <t>2958272670</t>
  </si>
  <si>
    <t>Zagreb</t>
  </si>
  <si>
    <t>Doprinos za zdravstveno osiguranje</t>
  </si>
  <si>
    <t>Zaposlenici</t>
  </si>
  <si>
    <t>Zaštićeni podatak</t>
  </si>
  <si>
    <t>Roditelji učenika</t>
  </si>
  <si>
    <t>HRVATSKI CARITAS ZAGREB</t>
  </si>
  <si>
    <t>60100836848</t>
  </si>
  <si>
    <t>Državni proračun</t>
  </si>
  <si>
    <t>18683136487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</si>
</sst>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1"/>
  <sheetViews>
    <sheetView tabSelected="1" zoomScaleNormal="100" workbookViewId="0">
      <selection activeCell="C51" sqref="C5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511.38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511.38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127.14</v>
      </c>
      <c r="E9" s="10">
        <v>3221</v>
      </c>
      <c r="F9" s="9" t="s">
        <v>13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127.14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26.68</v>
      </c>
      <c r="E11" s="10">
        <v>3235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26.68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1.66</v>
      </c>
      <c r="E13" s="10">
        <v>3238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1.66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149.94999999999999</v>
      </c>
      <c r="E15" s="10">
        <v>3224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149.94999999999999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25</v>
      </c>
      <c r="D17" s="18">
        <v>119.18</v>
      </c>
      <c r="E17" s="10">
        <v>3231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119.18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36</v>
      </c>
      <c r="D19" s="18">
        <v>79.25</v>
      </c>
      <c r="E19" s="10">
        <v>3234</v>
      </c>
      <c r="F19" s="9" t="s">
        <v>37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79.25</v>
      </c>
      <c r="E20" s="23"/>
      <c r="F20" s="25"/>
      <c r="G20" s="26"/>
    </row>
    <row r="21" spans="1:7" x14ac:dyDescent="0.25">
      <c r="A21" s="9" t="s">
        <v>38</v>
      </c>
      <c r="B21" s="14" t="s">
        <v>39</v>
      </c>
      <c r="C21" s="10" t="s">
        <v>25</v>
      </c>
      <c r="D21" s="18">
        <v>55</v>
      </c>
      <c r="E21" s="10">
        <v>3294</v>
      </c>
      <c r="F21" s="9" t="s">
        <v>40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55</v>
      </c>
      <c r="E22" s="23"/>
      <c r="F22" s="25"/>
      <c r="G22" s="26"/>
    </row>
    <row r="23" spans="1:7" x14ac:dyDescent="0.25">
      <c r="A23" s="9" t="s">
        <v>41</v>
      </c>
      <c r="B23" s="14" t="s">
        <v>42</v>
      </c>
      <c r="C23" s="10" t="s">
        <v>29</v>
      </c>
      <c r="D23" s="18">
        <v>71.25</v>
      </c>
      <c r="E23" s="10">
        <v>3238</v>
      </c>
      <c r="F23" s="9" t="s">
        <v>26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71.25</v>
      </c>
      <c r="E24" s="23"/>
      <c r="F24" s="25"/>
      <c r="G24" s="26"/>
    </row>
    <row r="25" spans="1:7" x14ac:dyDescent="0.25">
      <c r="A25" s="9" t="s">
        <v>43</v>
      </c>
      <c r="B25" s="14" t="s">
        <v>44</v>
      </c>
      <c r="C25" s="10" t="s">
        <v>45</v>
      </c>
      <c r="D25" s="18">
        <v>46.89</v>
      </c>
      <c r="E25" s="10">
        <v>3231</v>
      </c>
      <c r="F25" s="9" t="s">
        <v>33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46.89</v>
      </c>
      <c r="E26" s="23"/>
      <c r="F26" s="25"/>
      <c r="G26" s="26"/>
    </row>
    <row r="27" spans="1:7" x14ac:dyDescent="0.25">
      <c r="A27" s="9" t="s">
        <v>46</v>
      </c>
      <c r="B27" s="14" t="s">
        <v>47</v>
      </c>
      <c r="C27" s="10" t="s">
        <v>29</v>
      </c>
      <c r="D27" s="18">
        <v>46.45</v>
      </c>
      <c r="E27" s="10">
        <v>3232</v>
      </c>
      <c r="F27" s="9" t="s">
        <v>48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46.45</v>
      </c>
      <c r="E28" s="23"/>
      <c r="F28" s="25"/>
      <c r="G28" s="26"/>
    </row>
    <row r="29" spans="1:7" x14ac:dyDescent="0.25">
      <c r="A29" s="9" t="s">
        <v>49</v>
      </c>
      <c r="B29" s="14" t="s">
        <v>50</v>
      </c>
      <c r="C29" s="10" t="s">
        <v>25</v>
      </c>
      <c r="D29" s="18">
        <v>10.62</v>
      </c>
      <c r="E29" s="10">
        <v>3295</v>
      </c>
      <c r="F29" s="9" t="s">
        <v>51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10.62</v>
      </c>
      <c r="E30" s="23"/>
      <c r="F30" s="25"/>
      <c r="G30" s="26"/>
    </row>
    <row r="31" spans="1:7" x14ac:dyDescent="0.25">
      <c r="A31" s="9" t="s">
        <v>52</v>
      </c>
      <c r="B31" s="14" t="s">
        <v>53</v>
      </c>
      <c r="C31" s="10" t="s">
        <v>54</v>
      </c>
      <c r="D31" s="18">
        <v>475.99</v>
      </c>
      <c r="E31" s="10">
        <v>3221</v>
      </c>
      <c r="F31" s="9" t="s">
        <v>13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475.99</v>
      </c>
      <c r="E32" s="23"/>
      <c r="F32" s="25"/>
      <c r="G32" s="26"/>
    </row>
    <row r="33" spans="1:7" x14ac:dyDescent="0.25">
      <c r="A33" s="9" t="s">
        <v>55</v>
      </c>
      <c r="B33" s="14" t="s">
        <v>56</v>
      </c>
      <c r="C33" s="10" t="s">
        <v>29</v>
      </c>
      <c r="D33" s="18">
        <v>331.9</v>
      </c>
      <c r="E33" s="10">
        <v>3232</v>
      </c>
      <c r="F33" s="9" t="s">
        <v>48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331.9</v>
      </c>
      <c r="E34" s="23"/>
      <c r="F34" s="25"/>
      <c r="G34" s="26"/>
    </row>
    <row r="35" spans="1:7" x14ac:dyDescent="0.25">
      <c r="A35" s="9" t="s">
        <v>57</v>
      </c>
      <c r="B35" s="14" t="s">
        <v>58</v>
      </c>
      <c r="C35" s="10" t="s">
        <v>36</v>
      </c>
      <c r="D35" s="18">
        <v>27.09</v>
      </c>
      <c r="E35" s="10">
        <v>3299</v>
      </c>
      <c r="F35" s="9" t="s">
        <v>59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27.09</v>
      </c>
      <c r="E36" s="23"/>
      <c r="F36" s="25"/>
      <c r="G36" s="26"/>
    </row>
    <row r="37" spans="1:7" x14ac:dyDescent="0.25">
      <c r="A37" s="9" t="s">
        <v>60</v>
      </c>
      <c r="B37" s="14" t="s">
        <v>61</v>
      </c>
      <c r="C37" s="10" t="s">
        <v>25</v>
      </c>
      <c r="D37" s="18">
        <v>367.09</v>
      </c>
      <c r="E37" s="10">
        <v>3223</v>
      </c>
      <c r="F37" s="9" t="s">
        <v>62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367.09</v>
      </c>
      <c r="E38" s="23"/>
      <c r="F38" s="25"/>
      <c r="G38" s="26"/>
    </row>
    <row r="39" spans="1:7" x14ac:dyDescent="0.25">
      <c r="A39" s="9" t="s">
        <v>63</v>
      </c>
      <c r="B39" s="14" t="s">
        <v>64</v>
      </c>
      <c r="C39" s="10" t="s">
        <v>65</v>
      </c>
      <c r="D39" s="18">
        <v>22.08</v>
      </c>
      <c r="E39" s="10">
        <v>3223</v>
      </c>
      <c r="F39" s="9" t="s">
        <v>62</v>
      </c>
      <c r="G39" s="27" t="s">
        <v>14</v>
      </c>
    </row>
    <row r="40" spans="1:7" x14ac:dyDescent="0.25">
      <c r="A40" s="9"/>
      <c r="B40" s="14"/>
      <c r="C40" s="10"/>
      <c r="D40" s="18">
        <v>0.71</v>
      </c>
      <c r="E40" s="10">
        <v>3433</v>
      </c>
      <c r="F40" s="9" t="s">
        <v>66</v>
      </c>
      <c r="G40" s="28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SUM(D39:D40)</f>
        <v>22.79</v>
      </c>
      <c r="E41" s="23"/>
      <c r="F41" s="25"/>
      <c r="G41" s="26"/>
    </row>
    <row r="42" spans="1:7" x14ac:dyDescent="0.25">
      <c r="A42" s="9" t="s">
        <v>67</v>
      </c>
      <c r="B42" s="14" t="s">
        <v>68</v>
      </c>
      <c r="C42" s="10" t="s">
        <v>29</v>
      </c>
      <c r="D42" s="18">
        <v>48.34</v>
      </c>
      <c r="E42" s="10">
        <v>3221</v>
      </c>
      <c r="F42" s="9" t="s">
        <v>13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48.34</v>
      </c>
      <c r="E43" s="23"/>
      <c r="F43" s="25"/>
      <c r="G43" s="26"/>
    </row>
    <row r="44" spans="1:7" x14ac:dyDescent="0.25">
      <c r="A44" s="9" t="s">
        <v>69</v>
      </c>
      <c r="B44" s="14" t="s">
        <v>70</v>
      </c>
      <c r="C44" s="10" t="s">
        <v>29</v>
      </c>
      <c r="D44" s="18">
        <v>18.13</v>
      </c>
      <c r="E44" s="10">
        <v>3234</v>
      </c>
      <c r="F44" s="9" t="s">
        <v>37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18.13</v>
      </c>
      <c r="E45" s="23"/>
      <c r="F45" s="25"/>
      <c r="G45" s="26"/>
    </row>
    <row r="46" spans="1:7" x14ac:dyDescent="0.25">
      <c r="A46" s="9" t="s">
        <v>71</v>
      </c>
      <c r="B46" s="14" t="s">
        <v>72</v>
      </c>
      <c r="C46" s="10" t="s">
        <v>73</v>
      </c>
      <c r="D46" s="18">
        <v>72.930000000000007</v>
      </c>
      <c r="E46" s="10">
        <v>3431</v>
      </c>
      <c r="F46" s="9" t="s">
        <v>74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72.930000000000007</v>
      </c>
      <c r="E47" s="23"/>
      <c r="F47" s="25"/>
      <c r="G47" s="26"/>
    </row>
    <row r="48" spans="1:7" x14ac:dyDescent="0.25">
      <c r="A48" s="9" t="s">
        <v>84</v>
      </c>
      <c r="B48" s="14" t="s">
        <v>85</v>
      </c>
      <c r="C48" s="10"/>
      <c r="D48" s="18">
        <v>91717.84</v>
      </c>
      <c r="E48" s="10">
        <v>3111</v>
      </c>
      <c r="F48" s="9" t="s">
        <v>75</v>
      </c>
      <c r="G48" s="27" t="s">
        <v>14</v>
      </c>
    </row>
    <row r="49" spans="1:7" x14ac:dyDescent="0.25">
      <c r="A49" s="9" t="s">
        <v>80</v>
      </c>
      <c r="B49" s="14" t="s">
        <v>81</v>
      </c>
      <c r="C49" s="10" t="s">
        <v>82</v>
      </c>
      <c r="D49" s="18">
        <v>14325.44</v>
      </c>
      <c r="E49" s="10">
        <v>3132</v>
      </c>
      <c r="F49" s="9" t="s">
        <v>83</v>
      </c>
      <c r="G49" s="28" t="s">
        <v>14</v>
      </c>
    </row>
    <row r="50" spans="1:7" x14ac:dyDescent="0.25">
      <c r="A50" s="9" t="s">
        <v>84</v>
      </c>
      <c r="B50" s="14" t="s">
        <v>85</v>
      </c>
      <c r="C50" s="10"/>
      <c r="D50" s="18">
        <v>775.9</v>
      </c>
      <c r="E50" s="10">
        <v>3212</v>
      </c>
      <c r="F50" s="9" t="s">
        <v>76</v>
      </c>
      <c r="G50" s="28" t="s">
        <v>14</v>
      </c>
    </row>
    <row r="51" spans="1:7" x14ac:dyDescent="0.25">
      <c r="A51" s="9" t="s">
        <v>89</v>
      </c>
      <c r="B51" s="14" t="s">
        <v>90</v>
      </c>
      <c r="C51" s="10" t="s">
        <v>82</v>
      </c>
      <c r="D51" s="18">
        <v>43.45</v>
      </c>
      <c r="E51" s="10">
        <v>3295</v>
      </c>
      <c r="F51" s="9" t="s">
        <v>51</v>
      </c>
      <c r="G51" s="28" t="s">
        <v>14</v>
      </c>
    </row>
    <row r="52" spans="1:7" x14ac:dyDescent="0.25">
      <c r="A52" s="9" t="s">
        <v>86</v>
      </c>
      <c r="B52" s="14" t="s">
        <v>85</v>
      </c>
      <c r="C52" s="10"/>
      <c r="D52" s="18">
        <v>240.68</v>
      </c>
      <c r="E52" s="10">
        <v>3721</v>
      </c>
      <c r="F52" s="9" t="s">
        <v>77</v>
      </c>
      <c r="G52" s="28" t="s">
        <v>14</v>
      </c>
    </row>
    <row r="53" spans="1:7" x14ac:dyDescent="0.25">
      <c r="A53" s="9" t="s">
        <v>87</v>
      </c>
      <c r="B53" s="14" t="s">
        <v>88</v>
      </c>
      <c r="C53" s="10" t="s">
        <v>82</v>
      </c>
      <c r="D53" s="18">
        <v>74</v>
      </c>
      <c r="E53" s="10">
        <v>3811</v>
      </c>
      <c r="F53" s="9" t="s">
        <v>78</v>
      </c>
      <c r="G53" s="28" t="s">
        <v>14</v>
      </c>
    </row>
    <row r="54" spans="1:7" x14ac:dyDescent="0.25">
      <c r="A54" s="9"/>
      <c r="B54" s="14"/>
      <c r="C54" s="10"/>
      <c r="D54" s="18"/>
      <c r="E54" s="10"/>
      <c r="F54" s="9"/>
      <c r="G54" s="28"/>
    </row>
    <row r="55" spans="1:7" ht="21" customHeight="1" thickBot="1" x14ac:dyDescent="0.3">
      <c r="A55" s="21" t="s">
        <v>15</v>
      </c>
      <c r="B55" s="22"/>
      <c r="C55" s="23"/>
      <c r="D55" s="24">
        <f>SUM(D48:D54)</f>
        <v>107177.30999999998</v>
      </c>
      <c r="E55" s="23"/>
      <c r="F55" s="25"/>
      <c r="G55" s="26"/>
    </row>
    <row r="56" spans="1:7" ht="15.75" thickBot="1" x14ac:dyDescent="0.3">
      <c r="A56" s="29" t="s">
        <v>79</v>
      </c>
      <c r="B56" s="30"/>
      <c r="C56" s="31"/>
      <c r="D56" s="32">
        <f>SUM(D8,D10,D12,D14,D16,D18,D20,D22,D24,D26,D28,D30,D32,D34,D36,D38,D41,D43,D45,D47,D55)</f>
        <v>109787.01999999999</v>
      </c>
      <c r="E56" s="31"/>
      <c r="F56" s="33"/>
      <c r="G56" s="34"/>
    </row>
    <row r="57" spans="1:7" x14ac:dyDescent="0.25">
      <c r="A57" s="9"/>
      <c r="B57" s="14"/>
      <c r="C57" s="10"/>
      <c r="D57" s="18"/>
      <c r="E57" s="10"/>
      <c r="F57" s="9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Marija</cp:lastModifiedBy>
  <dcterms:created xsi:type="dcterms:W3CDTF">2024-03-05T11:42:46Z</dcterms:created>
  <dcterms:modified xsi:type="dcterms:W3CDTF">2024-09-16T06:25:23Z</dcterms:modified>
</cp:coreProperties>
</file>