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91" i="1" l="1"/>
</calcChain>
</file>

<file path=xl/sharedStrings.xml><?xml version="1.0" encoding="utf-8"?>
<sst xmlns="http://schemas.openxmlformats.org/spreadsheetml/2006/main" count="220" uniqueCount="136">
  <si>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</si>
  <si>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</si>
  <si>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</si>
  <si>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</si>
  <si>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</si>
  <si>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</si>
  <si>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</si>
  <si>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</si>
  <si>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01.04.2024 Do 30.04.2024</t>
  </si>
  <si>
    <t>COSMOS STAR D.O.O. ZA PROMIDŽBU, SPORT I TRGOVINU</t>
  </si>
  <si>
    <t>98470641886</t>
  </si>
  <si>
    <t>42204 Gornji Kneginec</t>
  </si>
  <si>
    <t>UREDSKI MATERIJAL I OSTALI MATERIJALNI RASHODI</t>
  </si>
  <si>
    <t>Ukupno:</t>
  </si>
  <si>
    <t>MAT, OBRT ZA PODUKU, VL. MAJA ZELČIĆ</t>
  </si>
  <si>
    <t>96946541215</t>
  </si>
  <si>
    <t>ZAGREB</t>
  </si>
  <si>
    <t>OSTALI NESPOMENUTI RASHODI POSLOVANJA</t>
  </si>
  <si>
    <t>KTC D.O.O.</t>
  </si>
  <si>
    <t>95970838122</t>
  </si>
  <si>
    <t>KRIŽEVCI</t>
  </si>
  <si>
    <t>SITNI INVENTAR I AUTO GUME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</si>
  <si>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</si>
  <si>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</si>
  <si>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</si>
  <si>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</si>
  <si>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</si>
  <si>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</si>
  <si>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</si>
  <si>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</si>
  <si>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</si>
  <si>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</si>
  <si>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</si>
  <si>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OPG PERADARSTVO MEDVED</t>
  </si>
  <si>
    <t>84146002719</t>
  </si>
  <si>
    <t>PRIBISLAVEC</t>
  </si>
  <si>
    <t>MATERIJAL I SIROVINE</t>
  </si>
  <si>
    <t>KIŠ - MESOI PRERADA MESA</t>
  </si>
  <si>
    <t>83360798514</t>
  </si>
  <si>
    <t>DONJI KRALJEVEC</t>
  </si>
  <si>
    <t>LJEKARNA KOVAČ</t>
  </si>
  <si>
    <t>82733327092</t>
  </si>
  <si>
    <t>ČAKOVEC</t>
  </si>
  <si>
    <t>SLUŽBENA RADNA I ZAŠTITNA ODJEĆA I OBUĆA</t>
  </si>
  <si>
    <t>HRVATSKI TELEKOM D.D.</t>
  </si>
  <si>
    <t>81793146560</t>
  </si>
  <si>
    <t>Međimurske vode d.o.o.</t>
  </si>
  <si>
    <t>81394716246</t>
  </si>
  <si>
    <t>Čakovec</t>
  </si>
  <si>
    <t>KOMUNALNE USLUGE</t>
  </si>
  <si>
    <t>PEVEX d.d.</t>
  </si>
  <si>
    <t>73660371074</t>
  </si>
  <si>
    <t>Sesvete</t>
  </si>
  <si>
    <t>POTRAŽIVANJA ZA NAKNADE KOJE SE REFUNDIRAJU I PREDUJMOVE</t>
  </si>
  <si>
    <t>OPG Matija Mesarić</t>
  </si>
  <si>
    <t>72883016591</t>
  </si>
  <si>
    <t>40319 BELICA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</si>
  <si>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</si>
  <si>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</si>
  <si>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</si>
  <si>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</si>
  <si>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</si>
  <si>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</si>
  <si>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</si>
  <si>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</si>
  <si>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</si>
  <si>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</si>
  <si>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</si>
  <si>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TRGOVINA KRK D.D.</t>
  </si>
  <si>
    <t>66548420466</t>
  </si>
  <si>
    <t>51511 MALINSKA</t>
  </si>
  <si>
    <t>NARODNE NOVINE</t>
  </si>
  <si>
    <t>64546066176</t>
  </si>
  <si>
    <t>ZAGREB..</t>
  </si>
  <si>
    <t>HEP OPSKRBA</t>
  </si>
  <si>
    <t>63073332379</t>
  </si>
  <si>
    <t>ENERGIJA</t>
  </si>
  <si>
    <t>MAXIMUS INFO</t>
  </si>
  <si>
    <t>55593186802</t>
  </si>
  <si>
    <t>A/D ELECTRONIC</t>
  </si>
  <si>
    <t>51645411160</t>
  </si>
  <si>
    <t>VINDIJA</t>
  </si>
  <si>
    <t>44138062462</t>
  </si>
  <si>
    <t>BIOINSTITUT d.o.o.</t>
  </si>
  <si>
    <t>42588898414</t>
  </si>
  <si>
    <t>40000 ČAKOVEC</t>
  </si>
  <si>
    <t>VOĆE VARAŽDIN D.O.O.</t>
  </si>
  <si>
    <t>42042277834</t>
  </si>
  <si>
    <t>HEP PLIN</t>
  </si>
  <si>
    <t>41317489366</t>
  </si>
  <si>
    <t>OSIJEK</t>
  </si>
  <si>
    <t>ZAVOD ZA JAVNO ZDRAVSTVO</t>
  </si>
  <si>
    <t>21616787735</t>
  </si>
  <si>
    <t>ZDRAVSTVENE I VETERINARSKE USLUGE</t>
  </si>
  <si>
    <t>Donum d.o.o.</t>
  </si>
  <si>
    <t>20902839339</t>
  </si>
  <si>
    <t>40000 Cakovec</t>
  </si>
  <si>
    <t>ČAKOVEČKI MLINOVI</t>
  </si>
  <si>
    <t>20262622069</t>
  </si>
  <si>
    <t>G.K.P. ČAKOM D.O.O.</t>
  </si>
  <si>
    <t>14001865632</t>
  </si>
  <si>
    <t>OPG TATJANA HAŽIĆ</t>
  </si>
  <si>
    <t>SVETI MARTIN NA MUR</t>
  </si>
  <si>
    <t>NET D.O.O</t>
  </si>
  <si>
    <t>04816502912</t>
  </si>
  <si>
    <t>40000 Čakovec</t>
  </si>
  <si>
    <t>VINDIJA - KOKA</t>
  </si>
  <si>
    <t xml:space="preserve"> 44138062462</t>
  </si>
  <si>
    <t>PRIVREDNA BANKA ZAGREB</t>
  </si>
  <si>
    <t>PODRUŽNICA MEĐIMURJE  ČAKOVEC</t>
  </si>
  <si>
    <t>BANKARSKE USLUGE I USLUGE PLATNOG PROMETA</t>
  </si>
  <si>
    <t>PLAĆE ZA REDOVAN RAD</t>
  </si>
  <si>
    <t>SLUŽBENA PUTOVANJA</t>
  </si>
  <si>
    <t>NAKNADE ZA PRIJEVOZ, ZA RAD NA TERENU I ODVOJENI ŽIVOT</t>
  </si>
  <si>
    <t>OSTALE NAKNADE TROŠKOVA ZAPOSLENIMA</t>
  </si>
  <si>
    <t>ČLANARINE</t>
  </si>
  <si>
    <t>NAKNADA GRAĐANIMA I KUĆANSTVIMA U NOVCU</t>
  </si>
  <si>
    <t>Sveukupno:</t>
  </si>
  <si>
    <t>Zaštićeni podatak</t>
  </si>
  <si>
    <t>02535697732</t>
  </si>
  <si>
    <t>ROST ŠPORT D.O.O.</t>
  </si>
  <si>
    <t>63693671750</t>
  </si>
  <si>
    <t>Službena radna odjeća i obuća</t>
  </si>
  <si>
    <t>Doprinos za zdravstveno  osiguranje</t>
  </si>
  <si>
    <t>Zaposlenici</t>
  </si>
  <si>
    <t>Ostali rashodi za zaposlene</t>
  </si>
  <si>
    <t>Hrvatske vode</t>
  </si>
  <si>
    <t>Zagreb</t>
  </si>
  <si>
    <t>28921383001</t>
  </si>
  <si>
    <t>Hrvatski savez učeničkih zadruga</t>
  </si>
  <si>
    <t>45052309127</t>
  </si>
  <si>
    <t>INA d.d.</t>
  </si>
  <si>
    <t>27759560625</t>
  </si>
  <si>
    <t>Benzin</t>
  </si>
  <si>
    <t>Roditelji učenika</t>
  </si>
  <si>
    <t>Doprinos za obavezno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</si>
</sst>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tabSelected="1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289.88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289.88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80</v>
      </c>
      <c r="E9" s="10">
        <v>3299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80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177.87</v>
      </c>
      <c r="E11" s="10">
        <v>3221</v>
      </c>
      <c r="F11" s="26" t="s">
        <v>12</v>
      </c>
    </row>
    <row r="12" spans="1:6" x14ac:dyDescent="0.25">
      <c r="A12" s="9"/>
      <c r="B12" s="14"/>
      <c r="C12" s="10"/>
      <c r="D12" s="18">
        <v>55.03</v>
      </c>
      <c r="E12" s="10">
        <v>3225</v>
      </c>
      <c r="F12" s="27" t="s">
        <v>21</v>
      </c>
    </row>
    <row r="13" spans="1:6" ht="27" customHeight="1" thickBot="1" x14ac:dyDescent="0.3">
      <c r="A13" s="21" t="s">
        <v>13</v>
      </c>
      <c r="B13" s="22"/>
      <c r="C13" s="23"/>
      <c r="D13" s="24">
        <f>SUM(D11:D12)</f>
        <v>232.9</v>
      </c>
      <c r="E13" s="23"/>
      <c r="F13" s="25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144.49</v>
      </c>
      <c r="E14" s="10">
        <v>3235</v>
      </c>
      <c r="F14" s="26" t="s">
        <v>25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144.49</v>
      </c>
      <c r="E15" s="23"/>
      <c r="F15" s="25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10.66</v>
      </c>
      <c r="E16" s="10">
        <v>3231</v>
      </c>
      <c r="F16" s="26" t="s">
        <v>29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10.66</v>
      </c>
      <c r="E17" s="23"/>
      <c r="F17" s="25"/>
    </row>
    <row r="18" spans="1:6" x14ac:dyDescent="0.25">
      <c r="A18" s="9" t="s">
        <v>30</v>
      </c>
      <c r="B18" s="14" t="s">
        <v>31</v>
      </c>
      <c r="C18" s="10" t="s">
        <v>16</v>
      </c>
      <c r="D18" s="18">
        <v>1.66</v>
      </c>
      <c r="E18" s="10">
        <v>3238</v>
      </c>
      <c r="F18" s="26" t="s">
        <v>32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1.66</v>
      </c>
      <c r="E19" s="23"/>
      <c r="F19" s="25"/>
    </row>
    <row r="20" spans="1:6" x14ac:dyDescent="0.25">
      <c r="A20" s="9" t="s">
        <v>33</v>
      </c>
      <c r="B20" s="14" t="s">
        <v>34</v>
      </c>
      <c r="C20" s="10" t="s">
        <v>35</v>
      </c>
      <c r="D20" s="18">
        <v>81.900000000000006</v>
      </c>
      <c r="E20" s="10">
        <v>3222</v>
      </c>
      <c r="F20" s="26" t="s">
        <v>36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81.900000000000006</v>
      </c>
      <c r="E21" s="23"/>
      <c r="F21" s="25"/>
    </row>
    <row r="22" spans="1:6" x14ac:dyDescent="0.25">
      <c r="A22" s="9" t="s">
        <v>37</v>
      </c>
      <c r="B22" s="14" t="s">
        <v>38</v>
      </c>
      <c r="C22" s="10" t="s">
        <v>39</v>
      </c>
      <c r="D22" s="18">
        <v>795.05</v>
      </c>
      <c r="E22" s="10">
        <v>3222</v>
      </c>
      <c r="F22" s="26" t="s">
        <v>36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795.05</v>
      </c>
      <c r="E23" s="23"/>
      <c r="F23" s="25"/>
    </row>
    <row r="24" spans="1:6" x14ac:dyDescent="0.25">
      <c r="A24" s="9" t="s">
        <v>40</v>
      </c>
      <c r="B24" s="14" t="s">
        <v>41</v>
      </c>
      <c r="C24" s="10" t="s">
        <v>42</v>
      </c>
      <c r="D24" s="18">
        <v>167.7</v>
      </c>
      <c r="E24" s="10">
        <v>3227</v>
      </c>
      <c r="F24" s="26" t="s">
        <v>43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167.7</v>
      </c>
      <c r="E25" s="23"/>
      <c r="F25" s="25"/>
    </row>
    <row r="26" spans="1:6" x14ac:dyDescent="0.25">
      <c r="A26" s="9" t="s">
        <v>44</v>
      </c>
      <c r="B26" s="14" t="s">
        <v>45</v>
      </c>
      <c r="C26" s="10" t="s">
        <v>16</v>
      </c>
      <c r="D26" s="18">
        <v>127.54</v>
      </c>
      <c r="E26" s="10">
        <v>3231</v>
      </c>
      <c r="F26" s="26" t="s">
        <v>29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127.54</v>
      </c>
      <c r="E27" s="23"/>
      <c r="F27" s="25"/>
    </row>
    <row r="28" spans="1:6" x14ac:dyDescent="0.25">
      <c r="A28" s="9" t="s">
        <v>46</v>
      </c>
      <c r="B28" s="14" t="s">
        <v>47</v>
      </c>
      <c r="C28" s="10" t="s">
        <v>48</v>
      </c>
      <c r="D28" s="18">
        <v>314.92</v>
      </c>
      <c r="E28" s="10">
        <v>3234</v>
      </c>
      <c r="F28" s="26" t="s">
        <v>49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314.92</v>
      </c>
      <c r="E29" s="23"/>
      <c r="F29" s="25"/>
    </row>
    <row r="30" spans="1:6" x14ac:dyDescent="0.25">
      <c r="A30" s="9" t="s">
        <v>50</v>
      </c>
      <c r="B30" s="14" t="s">
        <v>51</v>
      </c>
      <c r="C30" s="10" t="s">
        <v>52</v>
      </c>
      <c r="D30" s="18">
        <v>2067.38</v>
      </c>
      <c r="E30" s="10">
        <v>1291</v>
      </c>
      <c r="F30" s="26" t="s">
        <v>53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2067.38</v>
      </c>
      <c r="E31" s="23"/>
      <c r="F31" s="25"/>
    </row>
    <row r="32" spans="1:6" x14ac:dyDescent="0.25">
      <c r="A32" s="9" t="s">
        <v>54</v>
      </c>
      <c r="B32" s="14" t="s">
        <v>55</v>
      </c>
      <c r="C32" s="10" t="s">
        <v>56</v>
      </c>
      <c r="D32" s="18">
        <v>226.8</v>
      </c>
      <c r="E32" s="10">
        <v>3222</v>
      </c>
      <c r="F32" s="26" t="s">
        <v>36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226.8</v>
      </c>
      <c r="E33" s="23"/>
      <c r="F33" s="25"/>
    </row>
    <row r="34" spans="1:6" x14ac:dyDescent="0.25">
      <c r="A34" s="9" t="s">
        <v>57</v>
      </c>
      <c r="B34" s="14" t="s">
        <v>58</v>
      </c>
      <c r="C34" s="10" t="s">
        <v>42</v>
      </c>
      <c r="D34" s="18">
        <v>71.25</v>
      </c>
      <c r="E34" s="10">
        <v>3238</v>
      </c>
      <c r="F34" s="26" t="s">
        <v>32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71.25</v>
      </c>
      <c r="E35" s="23"/>
      <c r="F35" s="25"/>
    </row>
    <row r="36" spans="1:6" x14ac:dyDescent="0.25">
      <c r="A36" s="9" t="s">
        <v>59</v>
      </c>
      <c r="B36" s="14" t="s">
        <v>60</v>
      </c>
      <c r="C36" s="10" t="s">
        <v>61</v>
      </c>
      <c r="D36" s="18">
        <v>46.89</v>
      </c>
      <c r="E36" s="10">
        <v>3231</v>
      </c>
      <c r="F36" s="26" t="s">
        <v>29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46.89</v>
      </c>
      <c r="E37" s="23"/>
      <c r="F37" s="25"/>
    </row>
    <row r="38" spans="1:6" x14ac:dyDescent="0.25">
      <c r="A38" s="9" t="s">
        <v>62</v>
      </c>
      <c r="B38" s="14" t="s">
        <v>63</v>
      </c>
      <c r="C38" s="10" t="s">
        <v>42</v>
      </c>
      <c r="D38" s="18">
        <v>46.45</v>
      </c>
      <c r="E38" s="10">
        <v>3232</v>
      </c>
      <c r="F38" s="26" t="s">
        <v>64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46.45</v>
      </c>
      <c r="E39" s="23"/>
      <c r="F39" s="25"/>
    </row>
    <row r="40" spans="1:6" x14ac:dyDescent="0.25">
      <c r="A40" s="9" t="s">
        <v>65</v>
      </c>
      <c r="B40" s="14" t="s">
        <v>66</v>
      </c>
      <c r="C40" s="10" t="s">
        <v>16</v>
      </c>
      <c r="D40" s="18">
        <v>10.62</v>
      </c>
      <c r="E40" s="10">
        <v>3295</v>
      </c>
      <c r="F40" s="26" t="s">
        <v>67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10.62</v>
      </c>
      <c r="E41" s="23"/>
      <c r="F41" s="25"/>
    </row>
    <row r="42" spans="1:6" x14ac:dyDescent="0.25">
      <c r="A42" s="9" t="s">
        <v>68</v>
      </c>
      <c r="B42" s="14" t="s">
        <v>69</v>
      </c>
      <c r="C42" s="10" t="s">
        <v>70</v>
      </c>
      <c r="D42" s="18">
        <v>1440.62</v>
      </c>
      <c r="E42" s="10">
        <v>3222</v>
      </c>
      <c r="F42" s="26" t="s">
        <v>36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1440.62</v>
      </c>
      <c r="E43" s="23"/>
      <c r="F43" s="25"/>
    </row>
    <row r="44" spans="1:6" x14ac:dyDescent="0.25">
      <c r="A44" s="9" t="s">
        <v>71</v>
      </c>
      <c r="B44" s="14" t="s">
        <v>72</v>
      </c>
      <c r="C44" s="10" t="s">
        <v>73</v>
      </c>
      <c r="D44" s="18">
        <v>322.81</v>
      </c>
      <c r="E44" s="10">
        <v>3221</v>
      </c>
      <c r="F44" s="26" t="s">
        <v>12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322.81</v>
      </c>
      <c r="E45" s="23"/>
      <c r="F45" s="25"/>
    </row>
    <row r="46" spans="1:6" x14ac:dyDescent="0.25">
      <c r="A46" s="9" t="s">
        <v>74</v>
      </c>
      <c r="B46" s="14" t="s">
        <v>75</v>
      </c>
      <c r="C46" s="10" t="s">
        <v>16</v>
      </c>
      <c r="D46" s="18">
        <v>969.51</v>
      </c>
      <c r="E46" s="10">
        <v>3223</v>
      </c>
      <c r="F46" s="26" t="s">
        <v>76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969.51</v>
      </c>
      <c r="E47" s="23"/>
      <c r="F47" s="25"/>
    </row>
    <row r="48" spans="1:6" x14ac:dyDescent="0.25">
      <c r="A48" s="9" t="s">
        <v>77</v>
      </c>
      <c r="B48" s="14" t="s">
        <v>78</v>
      </c>
      <c r="C48" s="10" t="s">
        <v>42</v>
      </c>
      <c r="D48" s="18">
        <v>78</v>
      </c>
      <c r="E48" s="10">
        <v>3221</v>
      </c>
      <c r="F48" s="26" t="s">
        <v>12</v>
      </c>
    </row>
    <row r="49" spans="1:6" x14ac:dyDescent="0.25">
      <c r="A49" s="9"/>
      <c r="B49" s="14"/>
      <c r="C49" s="10"/>
      <c r="D49" s="18">
        <v>663.8</v>
      </c>
      <c r="E49" s="10">
        <v>3232</v>
      </c>
      <c r="F49" s="27" t="s">
        <v>64</v>
      </c>
    </row>
    <row r="50" spans="1:6" x14ac:dyDescent="0.25">
      <c r="A50" s="9"/>
      <c r="B50" s="14"/>
      <c r="C50" s="10"/>
      <c r="D50" s="18">
        <v>66.8</v>
      </c>
      <c r="E50" s="10">
        <v>3235</v>
      </c>
      <c r="F50" s="27" t="s">
        <v>25</v>
      </c>
    </row>
    <row r="51" spans="1:6" ht="27" customHeight="1" thickBot="1" x14ac:dyDescent="0.3">
      <c r="A51" s="21" t="s">
        <v>13</v>
      </c>
      <c r="B51" s="22"/>
      <c r="C51" s="23"/>
      <c r="D51" s="24">
        <f>SUM(D48:D50)</f>
        <v>808.59999999999991</v>
      </c>
      <c r="E51" s="23"/>
      <c r="F51" s="25"/>
    </row>
    <row r="52" spans="1:6" x14ac:dyDescent="0.25">
      <c r="A52" s="9" t="s">
        <v>79</v>
      </c>
      <c r="B52" s="14" t="s">
        <v>80</v>
      </c>
      <c r="C52" s="10" t="s">
        <v>42</v>
      </c>
      <c r="D52" s="18">
        <v>16.739999999999998</v>
      </c>
      <c r="E52" s="10">
        <v>3221</v>
      </c>
      <c r="F52" s="26" t="s">
        <v>12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16.739999999999998</v>
      </c>
      <c r="E53" s="23"/>
      <c r="F53" s="25"/>
    </row>
    <row r="54" spans="1:6" x14ac:dyDescent="0.25">
      <c r="A54" s="9" t="s">
        <v>81</v>
      </c>
      <c r="B54" s="14" t="s">
        <v>82</v>
      </c>
      <c r="C54" s="10" t="s">
        <v>24</v>
      </c>
      <c r="D54" s="18">
        <v>970.34</v>
      </c>
      <c r="E54" s="10">
        <v>3222</v>
      </c>
      <c r="F54" s="26" t="s">
        <v>36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970.34</v>
      </c>
      <c r="E55" s="23"/>
      <c r="F55" s="25"/>
    </row>
    <row r="56" spans="1:6" x14ac:dyDescent="0.25">
      <c r="A56" s="9" t="s">
        <v>83</v>
      </c>
      <c r="B56" s="14" t="s">
        <v>84</v>
      </c>
      <c r="C56" s="10" t="s">
        <v>85</v>
      </c>
      <c r="D56" s="18">
        <v>187.5</v>
      </c>
      <c r="E56" s="10">
        <v>3234</v>
      </c>
      <c r="F56" s="26" t="s">
        <v>49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187.5</v>
      </c>
      <c r="E57" s="23"/>
      <c r="F57" s="25"/>
    </row>
    <row r="58" spans="1:6" x14ac:dyDescent="0.25">
      <c r="A58" s="9" t="s">
        <v>86</v>
      </c>
      <c r="B58" s="14" t="s">
        <v>87</v>
      </c>
      <c r="C58" s="10" t="s">
        <v>24</v>
      </c>
      <c r="D58" s="18">
        <v>263.01</v>
      </c>
      <c r="E58" s="10">
        <v>3222</v>
      </c>
      <c r="F58" s="26" t="s">
        <v>36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263.01</v>
      </c>
      <c r="E59" s="23"/>
      <c r="F59" s="25"/>
    </row>
    <row r="60" spans="1:6" x14ac:dyDescent="0.25">
      <c r="A60" s="9" t="s">
        <v>88</v>
      </c>
      <c r="B60" s="14" t="s">
        <v>89</v>
      </c>
      <c r="C60" s="10" t="s">
        <v>90</v>
      </c>
      <c r="D60" s="18">
        <v>3256.27</v>
      </c>
      <c r="E60" s="10">
        <v>3223</v>
      </c>
      <c r="F60" s="26" t="s">
        <v>76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3256.27</v>
      </c>
      <c r="E61" s="23"/>
      <c r="F61" s="25"/>
    </row>
    <row r="62" spans="1:6" x14ac:dyDescent="0.25">
      <c r="A62" s="9" t="s">
        <v>91</v>
      </c>
      <c r="B62" s="14" t="s">
        <v>92</v>
      </c>
      <c r="C62" s="10" t="s">
        <v>42</v>
      </c>
      <c r="D62" s="18">
        <v>151.69</v>
      </c>
      <c r="E62" s="10">
        <v>3236</v>
      </c>
      <c r="F62" s="26" t="s">
        <v>93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151.69</v>
      </c>
      <c r="E63" s="23"/>
      <c r="F63" s="25"/>
    </row>
    <row r="64" spans="1:6" x14ac:dyDescent="0.25">
      <c r="A64" s="9" t="s">
        <v>94</v>
      </c>
      <c r="B64" s="14" t="s">
        <v>95</v>
      </c>
      <c r="C64" s="10" t="s">
        <v>96</v>
      </c>
      <c r="D64" s="18">
        <v>34</v>
      </c>
      <c r="E64" s="10">
        <v>3299</v>
      </c>
      <c r="F64" s="26" t="s">
        <v>17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34</v>
      </c>
      <c r="E65" s="23"/>
      <c r="F65" s="25"/>
    </row>
    <row r="66" spans="1:6" x14ac:dyDescent="0.25">
      <c r="A66" s="9" t="s">
        <v>97</v>
      </c>
      <c r="B66" s="14" t="s">
        <v>98</v>
      </c>
      <c r="C66" s="10" t="s">
        <v>42</v>
      </c>
      <c r="D66" s="18">
        <v>536.46</v>
      </c>
      <c r="E66" s="10">
        <v>3222</v>
      </c>
      <c r="F66" s="26" t="s">
        <v>36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536.46</v>
      </c>
      <c r="E67" s="23"/>
      <c r="F67" s="25"/>
    </row>
    <row r="68" spans="1:6" x14ac:dyDescent="0.25">
      <c r="A68" s="9" t="s">
        <v>99</v>
      </c>
      <c r="B68" s="14" t="s">
        <v>100</v>
      </c>
      <c r="C68" s="10" t="s">
        <v>42</v>
      </c>
      <c r="D68" s="18">
        <v>23.71</v>
      </c>
      <c r="E68" s="10">
        <v>3234</v>
      </c>
      <c r="F68" s="26" t="s">
        <v>49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23.71</v>
      </c>
      <c r="E69" s="23"/>
      <c r="F69" s="25"/>
    </row>
    <row r="70" spans="1:6" x14ac:dyDescent="0.25">
      <c r="A70" s="9" t="s">
        <v>101</v>
      </c>
      <c r="B70" s="14" t="s">
        <v>118</v>
      </c>
      <c r="C70" s="10" t="s">
        <v>102</v>
      </c>
      <c r="D70" s="18">
        <v>315.88</v>
      </c>
      <c r="E70" s="10">
        <v>3222</v>
      </c>
      <c r="F70" s="27" t="s">
        <v>36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315.88</v>
      </c>
      <c r="E71" s="23"/>
      <c r="F71" s="25"/>
    </row>
    <row r="72" spans="1:6" x14ac:dyDescent="0.25">
      <c r="A72" s="9" t="s">
        <v>103</v>
      </c>
      <c r="B72" s="14" t="s">
        <v>104</v>
      </c>
      <c r="C72" s="10" t="s">
        <v>105</v>
      </c>
      <c r="D72" s="18">
        <v>44.56</v>
      </c>
      <c r="E72" s="10">
        <v>3221</v>
      </c>
      <c r="F72" s="26" t="s">
        <v>12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44.56</v>
      </c>
      <c r="E73" s="23"/>
      <c r="F73" s="25"/>
    </row>
    <row r="74" spans="1:6" x14ac:dyDescent="0.25">
      <c r="A74" s="9" t="s">
        <v>106</v>
      </c>
      <c r="B74" s="14" t="s">
        <v>107</v>
      </c>
      <c r="C74" s="10" t="s">
        <v>24</v>
      </c>
      <c r="D74" s="18">
        <v>416.44</v>
      </c>
      <c r="E74" s="10">
        <v>3222</v>
      </c>
      <c r="F74" s="26" t="s">
        <v>36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416.44</v>
      </c>
      <c r="E75" s="23"/>
      <c r="F75" s="25"/>
    </row>
    <row r="76" spans="1:6" x14ac:dyDescent="0.25">
      <c r="A76" s="9" t="s">
        <v>108</v>
      </c>
      <c r="B76" s="14" t="s">
        <v>119</v>
      </c>
      <c r="C76" s="33" t="s">
        <v>109</v>
      </c>
      <c r="D76" s="18">
        <v>97.31</v>
      </c>
      <c r="E76" s="10">
        <v>3431</v>
      </c>
      <c r="F76" s="26" t="s">
        <v>110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97.31</v>
      </c>
      <c r="E77" s="23"/>
      <c r="F77" s="25"/>
    </row>
    <row r="78" spans="1:6" x14ac:dyDescent="0.25">
      <c r="A78" s="9" t="s">
        <v>120</v>
      </c>
      <c r="B78" s="14" t="s">
        <v>121</v>
      </c>
      <c r="C78" s="10" t="s">
        <v>16</v>
      </c>
      <c r="D78" s="18">
        <v>95</v>
      </c>
      <c r="E78" s="10">
        <v>3227</v>
      </c>
      <c r="F78" s="26" t="s">
        <v>122</v>
      </c>
    </row>
    <row r="79" spans="1:6" x14ac:dyDescent="0.25">
      <c r="A79" s="9" t="s">
        <v>124</v>
      </c>
      <c r="B79" s="14" t="s">
        <v>118</v>
      </c>
      <c r="C79" s="10"/>
      <c r="D79" s="18">
        <v>93095.89</v>
      </c>
      <c r="E79" s="10">
        <v>3111</v>
      </c>
      <c r="F79" s="27" t="s">
        <v>111</v>
      </c>
    </row>
    <row r="80" spans="1:6" x14ac:dyDescent="0.25">
      <c r="A80" s="9" t="s">
        <v>135</v>
      </c>
      <c r="B80" s="14"/>
      <c r="C80" s="10"/>
      <c r="D80" s="18">
        <v>14680.74</v>
      </c>
      <c r="E80" s="10">
        <v>3132</v>
      </c>
      <c r="F80" s="27" t="s">
        <v>123</v>
      </c>
    </row>
    <row r="81" spans="1:6" x14ac:dyDescent="0.25">
      <c r="A81" s="9" t="s">
        <v>124</v>
      </c>
      <c r="B81" s="14" t="s">
        <v>118</v>
      </c>
      <c r="C81" s="10"/>
      <c r="D81" s="18">
        <v>1071.97</v>
      </c>
      <c r="E81" s="10">
        <v>3121</v>
      </c>
      <c r="F81" s="27" t="s">
        <v>125</v>
      </c>
    </row>
    <row r="82" spans="1:6" x14ac:dyDescent="0.25">
      <c r="A82" s="9" t="s">
        <v>124</v>
      </c>
      <c r="B82" s="14" t="s">
        <v>118</v>
      </c>
      <c r="C82" s="10"/>
      <c r="D82" s="18">
        <v>1187</v>
      </c>
      <c r="E82" s="10">
        <v>3211</v>
      </c>
      <c r="F82" s="27" t="s">
        <v>112</v>
      </c>
    </row>
    <row r="83" spans="1:6" x14ac:dyDescent="0.25">
      <c r="A83" s="9" t="s">
        <v>124</v>
      </c>
      <c r="B83" s="14" t="s">
        <v>118</v>
      </c>
      <c r="C83" s="10"/>
      <c r="D83" s="18">
        <v>1725.97</v>
      </c>
      <c r="E83" s="10">
        <v>3212</v>
      </c>
      <c r="F83" s="27" t="s">
        <v>113</v>
      </c>
    </row>
    <row r="84" spans="1:6" x14ac:dyDescent="0.25">
      <c r="A84" s="9" t="s">
        <v>124</v>
      </c>
      <c r="B84" s="14" t="s">
        <v>118</v>
      </c>
      <c r="C84" s="10"/>
      <c r="D84" s="18">
        <v>135.5</v>
      </c>
      <c r="E84" s="10">
        <v>3214</v>
      </c>
      <c r="F84" s="27" t="s">
        <v>114</v>
      </c>
    </row>
    <row r="85" spans="1:6" x14ac:dyDescent="0.25">
      <c r="A85" s="9" t="s">
        <v>131</v>
      </c>
      <c r="B85" s="14" t="s">
        <v>132</v>
      </c>
      <c r="C85" s="10" t="s">
        <v>127</v>
      </c>
      <c r="D85" s="18">
        <v>33</v>
      </c>
      <c r="E85" s="10">
        <v>3223</v>
      </c>
      <c r="F85" s="27" t="s">
        <v>133</v>
      </c>
    </row>
    <row r="86" spans="1:6" x14ac:dyDescent="0.25">
      <c r="A86" s="9" t="s">
        <v>129</v>
      </c>
      <c r="B86" s="14" t="s">
        <v>130</v>
      </c>
      <c r="C86" s="10" t="s">
        <v>127</v>
      </c>
      <c r="D86" s="18">
        <v>25</v>
      </c>
      <c r="E86" s="10">
        <v>3294</v>
      </c>
      <c r="F86" s="27" t="s">
        <v>115</v>
      </c>
    </row>
    <row r="87" spans="1:6" x14ac:dyDescent="0.25">
      <c r="A87" s="9" t="s">
        <v>126</v>
      </c>
      <c r="B87" s="14" t="s">
        <v>128</v>
      </c>
      <c r="C87" s="10" t="s">
        <v>127</v>
      </c>
      <c r="D87" s="18">
        <v>419.58</v>
      </c>
      <c r="E87" s="10">
        <v>3295</v>
      </c>
      <c r="F87" s="27" t="s">
        <v>67</v>
      </c>
    </row>
    <row r="88" spans="1:6" x14ac:dyDescent="0.25">
      <c r="A88" s="9" t="s">
        <v>134</v>
      </c>
      <c r="B88" s="14" t="s">
        <v>118</v>
      </c>
      <c r="C88" s="10"/>
      <c r="D88" s="18">
        <v>281.32</v>
      </c>
      <c r="E88" s="10">
        <v>3721</v>
      </c>
      <c r="F88" s="27" t="s">
        <v>116</v>
      </c>
    </row>
    <row r="89" spans="1:6" x14ac:dyDescent="0.25">
      <c r="A89" s="9"/>
      <c r="B89" s="14"/>
      <c r="C89" s="10"/>
      <c r="D89" s="18"/>
      <c r="E89" s="10"/>
      <c r="F89" s="27"/>
    </row>
    <row r="90" spans="1:6" ht="21" customHeight="1" thickBot="1" x14ac:dyDescent="0.3">
      <c r="A90" s="21" t="s">
        <v>13</v>
      </c>
      <c r="B90" s="22"/>
      <c r="C90" s="23"/>
      <c r="D90" s="24">
        <f>SUM(D78:D89)</f>
        <v>112750.97000000002</v>
      </c>
      <c r="E90" s="23"/>
      <c r="F90" s="25"/>
    </row>
    <row r="91" spans="1:6" ht="15.75" thickBot="1" x14ac:dyDescent="0.3">
      <c r="A91" s="28" t="s">
        <v>117</v>
      </c>
      <c r="B91" s="29"/>
      <c r="C91" s="30"/>
      <c r="D91" s="31">
        <f>SUM(D8,D10,D13,D15,D17,D19,D21,D23,D25,D27,D29,D31,D33,D35,D37,D39,D41,D43,D45,D47,D51,D53,D55,D57,D59,D61,D63,D65,D67,D69,D71,D73,D75,D77,D90)</f>
        <v>127322.51000000001</v>
      </c>
      <c r="E91" s="30"/>
      <c r="F91" s="32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2024-05-15T10:04:44Z</dcterms:modified>
</cp:coreProperties>
</file>